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8100"/>
  </bookViews>
  <sheets>
    <sheet name="Hoja1" sheetId="1" r:id="rId1"/>
    <sheet name="Hoja2" sheetId="2" r:id="rId2"/>
    <sheet name="PRÉSTAMOS" sheetId="3" r:id="rId3"/>
  </sheets>
  <calcPr calcId="124519"/>
</workbook>
</file>

<file path=xl/calcChain.xml><?xml version="1.0" encoding="utf-8"?>
<calcChain xmlns="http://schemas.openxmlformats.org/spreadsheetml/2006/main">
  <c r="A192" i="1"/>
  <c r="A276"/>
  <c r="A43" i="2" l="1"/>
  <c r="B46"/>
  <c r="A19" i="3"/>
  <c r="A93" i="1"/>
  <c r="A44" i="2" l="1"/>
</calcChain>
</file>

<file path=xl/sharedStrings.xml><?xml version="1.0" encoding="utf-8"?>
<sst xmlns="http://schemas.openxmlformats.org/spreadsheetml/2006/main" count="772" uniqueCount="448">
  <si>
    <t>IMPORTE</t>
  </si>
  <si>
    <t>PROVEEDOR</t>
  </si>
  <si>
    <t>CONCEPTO DE GASTO</t>
  </si>
  <si>
    <t>NOMBRE DE QUIEN FIRMO</t>
  </si>
  <si>
    <t>FECHA</t>
  </si>
  <si>
    <t>GASTOS POR COMPROBAR</t>
  </si>
  <si>
    <t>PAGARÉ</t>
  </si>
  <si>
    <t xml:space="preserve">DOCUMENTOS </t>
  </si>
  <si>
    <t>NOMBRE</t>
  </si>
  <si>
    <t>IMPORTE RESTANTE</t>
  </si>
  <si>
    <t>FECHA VENCIMIENTO</t>
  </si>
  <si>
    <t>TELÉFONO CELULAR</t>
  </si>
  <si>
    <t>ABONO</t>
  </si>
  <si>
    <t>PUESTO</t>
  </si>
  <si>
    <t>PAGARÉS</t>
  </si>
  <si>
    <t xml:space="preserve">CAMBIO DE 20  </t>
  </si>
  <si>
    <t>CAMBIO DE 50</t>
  </si>
  <si>
    <t xml:space="preserve">CAMBIO DE 5  </t>
  </si>
  <si>
    <t>MARY</t>
  </si>
  <si>
    <t>posada</t>
  </si>
  <si>
    <t>CAMBIO DE 10</t>
  </si>
  <si>
    <t>BONIFACIO</t>
  </si>
  <si>
    <t>LUPITA</t>
  </si>
  <si>
    <t>FOTOS DEL MOTOCICLISTA</t>
  </si>
  <si>
    <t>COI</t>
  </si>
  <si>
    <t>ESMERALDA SANDOVAL</t>
  </si>
  <si>
    <t>REINTEGRO OBSERVACION ASEJ</t>
  </si>
  <si>
    <t>CAJON</t>
  </si>
  <si>
    <t>JOSE LUIS MARTIN CARMONA ACEVES</t>
  </si>
  <si>
    <t>NOTARIO PREDIO HOSPITAL ISSSTE</t>
  </si>
  <si>
    <t>COPIAS CERTIFICADAS</t>
  </si>
  <si>
    <t>COMPRA DE MEDICAMENTO</t>
  </si>
  <si>
    <t>FIDEL APREMIOS</t>
  </si>
  <si>
    <t>GUILLERMO VERA NUÑO</t>
  </si>
  <si>
    <t>ESTACIONAMIENTOS</t>
  </si>
  <si>
    <t>IFE***</t>
  </si>
  <si>
    <t>FERNANDO CONTRERAS</t>
  </si>
  <si>
    <t>MARCO ANTONIO</t>
  </si>
  <si>
    <t>SANTIAGO GARCÍA</t>
  </si>
  <si>
    <t>ROTULACION DE PATRULLA Z 200</t>
  </si>
  <si>
    <t>ROTULACION DE PATRULLA Z 100</t>
  </si>
  <si>
    <t>HUGO</t>
  </si>
  <si>
    <t>TRIPTICOS</t>
  </si>
  <si>
    <t>JOSE GPE VENEGAS ORNELAS</t>
  </si>
  <si>
    <t>DESCUENTO PENDIENTE</t>
  </si>
  <si>
    <t>JUAN CARLOS ORTEGA PÉREZ</t>
  </si>
  <si>
    <t>ALIMENTOS</t>
  </si>
  <si>
    <t>PACHINOS</t>
  </si>
  <si>
    <t>DEL. DE LA PURÍSIMA</t>
  </si>
  <si>
    <t>J ROSARIO ESPINOZA</t>
  </si>
  <si>
    <t>CENEMTO</t>
  </si>
  <si>
    <t>LIC. ROCHA</t>
  </si>
  <si>
    <t>SOCORRO LÓPEZ GRACIANO</t>
  </si>
  <si>
    <t>FILIERTO LÓPEZ</t>
  </si>
  <si>
    <t>REPARACION DE EXTENSIONES</t>
  </si>
  <si>
    <t>FARMAPRONTO</t>
  </si>
  <si>
    <t>JUAN MANUEL MARTÍNEZ GÓMEZ</t>
  </si>
  <si>
    <t>ALEJANDRO JAVIER NAVARRO GUTIÉRREZ</t>
  </si>
  <si>
    <t>OPERADORA Y PROCESADORA DE PRODUCTOS DE PANIFICACION</t>
  </si>
  <si>
    <t>JULIAN FLORES ZUÑIGA</t>
  </si>
  <si>
    <t>PROVEEDORA MEXICANA DE MATERIALES</t>
  </si>
  <si>
    <t>1 CUERDA</t>
  </si>
  <si>
    <t>PETROMAX</t>
  </si>
  <si>
    <t>14.925 LITROS DE COMBUSTIBLE</t>
  </si>
  <si>
    <t>REFACCIONES AUTOMOTRICES TORRES</t>
  </si>
  <si>
    <t>1 ADITIVO Y ACEITE</t>
  </si>
  <si>
    <t>16 BUJIAS Y 2 FILTROS</t>
  </si>
  <si>
    <t>1 BANDA PARA MOTOR</t>
  </si>
  <si>
    <t>TRACSA</t>
  </si>
  <si>
    <t>1 PUNTA</t>
  </si>
  <si>
    <t>2 KEY</t>
  </si>
  <si>
    <t>HEMOECO</t>
  </si>
  <si>
    <t>KIT DE SELLOS</t>
  </si>
  <si>
    <t>CADECO SA DE CV</t>
  </si>
  <si>
    <t>REFACCIONES VARIAS</t>
  </si>
  <si>
    <t>REFACCIONARIA SAN JOSE</t>
  </si>
  <si>
    <t>1 BALEROS</t>
  </si>
  <si>
    <t xml:space="preserve">REINTEGRO     </t>
  </si>
  <si>
    <t>JUAN MANUEL NUÑO DÁVALOS</t>
  </si>
  <si>
    <t>TERAPIAS INTEGRALES DEL RIÑÓN</t>
  </si>
  <si>
    <t>HEMODIALISIS</t>
  </si>
  <si>
    <t>MATERIALES VARIOS</t>
  </si>
  <si>
    <t>3 FILTROS</t>
  </si>
  <si>
    <t>2 FILTROS</t>
  </si>
  <si>
    <t>1 FLASHER INTERPERIE</t>
  </si>
  <si>
    <t>TORNILLOS, ARRANCADORES Y PROBADOR DE CORRIENTE</t>
  </si>
  <si>
    <t>1 MANGUERA Y 2 ABRAZADERAS</t>
  </si>
  <si>
    <t>2 BANDAS Y 10 TORILLOS</t>
  </si>
  <si>
    <t>11 CAJA NEGRA 1 LLAVE EXTRACTO DE PEDAL</t>
  </si>
  <si>
    <t>SANTIAGO FLOREZ VELEZ</t>
  </si>
  <si>
    <t>TRABAJO EVENTUAL COMO VELADOR</t>
  </si>
  <si>
    <t>JOSÉ ALFONSO BECERRA ÁLVAREZ</t>
  </si>
  <si>
    <t>124 GARRAFONES</t>
  </si>
  <si>
    <t>YESICA PÉREZ</t>
  </si>
  <si>
    <t>JOSÚE NUÑO PADILLA</t>
  </si>
  <si>
    <t>TRABAJO EVENTUAL DE PINTOR</t>
  </si>
  <si>
    <t>HÉCTOR RODOLFO OLIVARES REYNOSO</t>
  </si>
  <si>
    <t>ABRAHAM PÉREZ</t>
  </si>
  <si>
    <t>JUAN MANUEL DE LA CRUZ AGUILERA</t>
  </si>
  <si>
    <t>JUEGO DE BANDAS</t>
  </si>
  <si>
    <t>JUEGO DE MANGUERAS</t>
  </si>
  <si>
    <t>JUEGO DE BALATAS</t>
  </si>
  <si>
    <t>VICENTE NUÑO REYNOSO</t>
  </si>
  <si>
    <t>1 CONVERTIDOR Y PASTILLA TÉRMICA</t>
  </si>
  <si>
    <t>MA DEL CARMEN OROZCO GUTIÉRREZ</t>
  </si>
  <si>
    <t>1 BARA Y 1 EMPAQUE</t>
  </si>
  <si>
    <t>AGROPECUARIA MARROQUIN</t>
  </si>
  <si>
    <t>MATERIAL PARA EL RASTRO</t>
  </si>
  <si>
    <t>40 CARTULINAS</t>
  </si>
  <si>
    <t>MARTÍN GONZALEZ RAMÍREZ</t>
  </si>
  <si>
    <t>SERVICIO AUTOELECTRICO</t>
  </si>
  <si>
    <t>LUIS ALFREDO ROMERO MARTÍNEZ</t>
  </si>
  <si>
    <t>RICARDO QUIROZ LIMON</t>
  </si>
  <si>
    <t>MATERIAL PARA PINTAR</t>
  </si>
  <si>
    <t>JOSÉ GUADALUPE NUÑO GARCIA</t>
  </si>
  <si>
    <t>1 LOCKER</t>
  </si>
  <si>
    <t>FARMACIA GUADALAJARA SA DE CV</t>
  </si>
  <si>
    <t>1 COLLARIN</t>
  </si>
  <si>
    <t>FARMACIAS SIMILARES SA DE CV</t>
  </si>
  <si>
    <t>FCO CORTÉS</t>
  </si>
  <si>
    <t>RAYOS X</t>
  </si>
  <si>
    <t>CRUZ ROJA</t>
  </si>
  <si>
    <t>JOSÉ GPE TORRES RODRÍGUEZ</t>
  </si>
  <si>
    <t>MATERIAL PARA UNIDAD DEP. LOMAS HUISQUILCO</t>
  </si>
  <si>
    <t>CICLO JAL</t>
  </si>
  <si>
    <t>JGO DE MULTIPLICACION PARA SPIN</t>
  </si>
  <si>
    <t>JGO DE MULTIPLICACION PARA SPIN Y 2 EJES</t>
  </si>
  <si>
    <t>TELEFONIA POR CABLE SA DE CV</t>
  </si>
  <si>
    <t>SERVICIO DE INTERNET</t>
  </si>
  <si>
    <t>SALVADOR NUÑO REYNOSO</t>
  </si>
  <si>
    <t>MATERIAL PARA UNIDAD DEP. SAN MARTÍN</t>
  </si>
  <si>
    <t>CARLOS CANICA RUVALCABA</t>
  </si>
  <si>
    <t>1 CABEZA REPARADA</t>
  </si>
  <si>
    <t>CORESA RETRO PARTES</t>
  </si>
  <si>
    <t>2 DISCOS</t>
  </si>
  <si>
    <t>4 DISCOS</t>
  </si>
  <si>
    <t>3 SELLOS</t>
  </si>
  <si>
    <t>LORENA YVETTE RAMÍREZ DE LA TORRE</t>
  </si>
  <si>
    <t>2 PROCIL Y 2 ZOLATIN</t>
  </si>
  <si>
    <t>9 ZOLATIN</t>
  </si>
  <si>
    <t>SECRETARÍA DE FINANZAS</t>
  </si>
  <si>
    <t>BAJA VEHICULAR</t>
  </si>
  <si>
    <t>CRUZ VERDE ZAPOPAN</t>
  </si>
  <si>
    <t>IMPRESIÓN DE POSTERS CERTAMEN</t>
  </si>
  <si>
    <t>RAMIRO FRANCO</t>
  </si>
  <si>
    <t>CARLOS TORRES SÁNCHEZ</t>
  </si>
  <si>
    <t>ATENCION MÉDICA</t>
  </si>
  <si>
    <t>ESTUDIO DE LABORATORIO</t>
  </si>
  <si>
    <t>SERVICIO DE REPARACION DE MARCHA</t>
  </si>
  <si>
    <t>1 BATERIA Y 1 FOCO</t>
  </si>
  <si>
    <t>VICTOR LOMELÍ</t>
  </si>
  <si>
    <t>REINTEGRO</t>
  </si>
  <si>
    <t>CHEQUE # 04503</t>
  </si>
  <si>
    <t>08 DE JULIO DEL 2016</t>
  </si>
  <si>
    <t>FACTURA</t>
  </si>
  <si>
    <t>DOMCTEAAPY 593</t>
  </si>
  <si>
    <t>DOMCTEAAPY 594</t>
  </si>
  <si>
    <t>1496329 ZPE</t>
  </si>
  <si>
    <t>A 6753</t>
  </si>
  <si>
    <t>PGGC 2409818</t>
  </si>
  <si>
    <t>PGGC 2407137</t>
  </si>
  <si>
    <t>JCB 3774</t>
  </si>
  <si>
    <t>FA 3903332</t>
  </si>
  <si>
    <t>FA 14065</t>
  </si>
  <si>
    <t>EAIAAAK 23362</t>
  </si>
  <si>
    <t>ORDEN 3593</t>
  </si>
  <si>
    <t>ORDEN 3601</t>
  </si>
  <si>
    <t>A 1463</t>
  </si>
  <si>
    <t xml:space="preserve">A 675   </t>
  </si>
  <si>
    <t>ORDEN 3603</t>
  </si>
  <si>
    <t>A 1524</t>
  </si>
  <si>
    <t>A 1525</t>
  </si>
  <si>
    <t>ZF 225845</t>
  </si>
  <si>
    <t>AIP 1570</t>
  </si>
  <si>
    <t>BUG 3036</t>
  </si>
  <si>
    <t>FJCBG 5088</t>
  </si>
  <si>
    <t>BUG 14151</t>
  </si>
  <si>
    <t>ORDEN 3594</t>
  </si>
  <si>
    <t>E 2132</t>
  </si>
  <si>
    <t>A 1649</t>
  </si>
  <si>
    <t>A 1650</t>
  </si>
  <si>
    <t>AEI 3402</t>
  </si>
  <si>
    <t>AEI 3404</t>
  </si>
  <si>
    <t>AEI 3401</t>
  </si>
  <si>
    <t>AEI 3429</t>
  </si>
  <si>
    <t>AEI 3403</t>
  </si>
  <si>
    <t>AEI 3410</t>
  </si>
  <si>
    <t>AEI 3406</t>
  </si>
  <si>
    <t>AEI 3409</t>
  </si>
  <si>
    <t>G1 911</t>
  </si>
  <si>
    <t>G1 912</t>
  </si>
  <si>
    <t>FA 3909931</t>
  </si>
  <si>
    <t>ORDEN 3595</t>
  </si>
  <si>
    <t>CORRECCION DE INSTALACIÓN DE ENCENDIDO</t>
  </si>
  <si>
    <t>1 ROTOR Y CEPILLOS PARA EL TRACTOR JOHM DEERE</t>
  </si>
  <si>
    <t>1 ALTERNADOR</t>
  </si>
  <si>
    <t>SALUCOM</t>
  </si>
  <si>
    <t>FB 1000002758</t>
  </si>
  <si>
    <t>SOLDADURA Y SONDEO DE RADIADOR</t>
  </si>
  <si>
    <t>JUEGOS DE MANGUERAS</t>
  </si>
  <si>
    <t>AJUSTE Y AFINACION DE CAJA DE VELOCIDADES</t>
  </si>
  <si>
    <t>1 AJUSTE Y AFINACION DE CAJA DE VALVULAS</t>
  </si>
  <si>
    <t>CRUZ ROJA MEXICANA</t>
  </si>
  <si>
    <t>ASISTENCIA MÉDICA</t>
  </si>
  <si>
    <t>JAL 003175</t>
  </si>
  <si>
    <t>FASTER MAYOREO SA DE CV</t>
  </si>
  <si>
    <t>7 PLAYERAS</t>
  </si>
  <si>
    <t>AT 56068</t>
  </si>
  <si>
    <t>GABRIELA MACIAS MARISCAL</t>
  </si>
  <si>
    <t>REPARACION DE FLECHAS</t>
  </si>
  <si>
    <t>ORDEN 3596</t>
  </si>
  <si>
    <t>JOSÉ LEOPOLDO LÓPEZ ÍÑIGUEZ</t>
  </si>
  <si>
    <t>SERVICIO DE LLANTA</t>
  </si>
  <si>
    <t>A 407</t>
  </si>
  <si>
    <t>A 410</t>
  </si>
  <si>
    <t>A 409</t>
  </si>
  <si>
    <t>A 416</t>
  </si>
  <si>
    <t>A 415</t>
  </si>
  <si>
    <t>A 414</t>
  </si>
  <si>
    <t>A 413</t>
  </si>
  <si>
    <t>A 411</t>
  </si>
  <si>
    <t>A 408</t>
  </si>
  <si>
    <t>A 423</t>
  </si>
  <si>
    <t>A 420</t>
  </si>
  <si>
    <t>A 419</t>
  </si>
  <si>
    <t>A 418</t>
  </si>
  <si>
    <t>A 417</t>
  </si>
  <si>
    <t>A 412</t>
  </si>
  <si>
    <t>RED DE CARRETERAS DE OCCIDENTE</t>
  </si>
  <si>
    <t>PEAJES</t>
  </si>
  <si>
    <t>B 4776496</t>
  </si>
  <si>
    <t>ARCOS SERCAL INMOBILIARIA</t>
  </si>
  <si>
    <t>A 1812918</t>
  </si>
  <si>
    <t>3 SACOS DE CEMENTO Y 5DE GRAVA</t>
  </si>
  <si>
    <t>FS 45040</t>
  </si>
  <si>
    <t>5 SACOS DE CEMENTO</t>
  </si>
  <si>
    <t>FS 44992</t>
  </si>
  <si>
    <t>CEFALOPELVIMETRÍA</t>
  </si>
  <si>
    <t>BUG 3123</t>
  </si>
  <si>
    <t>ELECTROCARDIOGRAMA</t>
  </si>
  <si>
    <t>160 ENMICADOS</t>
  </si>
  <si>
    <t>A 1572</t>
  </si>
  <si>
    <t>JOSE TEMBLADOR HERMOSILLO</t>
  </si>
  <si>
    <t>REPARACION DE UNA TECLADO</t>
  </si>
  <si>
    <t>ESTACIONAMIENTO</t>
  </si>
  <si>
    <t>ORDEN 3592</t>
  </si>
  <si>
    <t>1 MAX FOL</t>
  </si>
  <si>
    <t>OLIVIA HERNANDEZ FONSECA</t>
  </si>
  <si>
    <t>DECUENTO EN NÓMINA</t>
  </si>
  <si>
    <t>1ERA QUINCENA DE AGOSTO</t>
  </si>
  <si>
    <t>YADIRA JAQUELINE CASTELLANOS TORRES</t>
  </si>
  <si>
    <t>ROTULACIÓN DE TSURU</t>
  </si>
  <si>
    <t>JOSÉ DE JESÚS URENDA GUTIÉRREZ</t>
  </si>
  <si>
    <t>1 LONA IMPRESA, EVENTO HAPPY BIKE</t>
  </si>
  <si>
    <t>1 MILLAR DE TRIPTICOS, EVENTO INTERMODA</t>
  </si>
  <si>
    <t>TOLSA SA DE CV</t>
  </si>
  <si>
    <t>TAC DE CRÁNEO</t>
  </si>
  <si>
    <t>FC 21675</t>
  </si>
  <si>
    <t>PLACAS DE VEHÍCULO</t>
  </si>
  <si>
    <t>A 28078711</t>
  </si>
  <si>
    <t>5 PAQUETES DE PILAS</t>
  </si>
  <si>
    <t>ZF 226006</t>
  </si>
  <si>
    <t>500 PIJAS</t>
  </si>
  <si>
    <t>ZF 225998</t>
  </si>
  <si>
    <t>2 ALIMENTADORES PARA MEZCLADORA</t>
  </si>
  <si>
    <t>ZF 225989</t>
  </si>
  <si>
    <t xml:space="preserve">2 ALIMENTADORES    </t>
  </si>
  <si>
    <t>ZF 223291</t>
  </si>
  <si>
    <t>ROTULACION DE 2 VEHICULOS</t>
  </si>
  <si>
    <t>CLAUDIA PATRICIA CARBAJAL LEON</t>
  </si>
  <si>
    <t>PAPELERÍA</t>
  </si>
  <si>
    <t>53 B</t>
  </si>
  <si>
    <t>MARÍA DEL REFUGIO BARAJAS DÍAZ</t>
  </si>
  <si>
    <t>100 PIJAS</t>
  </si>
  <si>
    <t>ZF 222851</t>
  </si>
  <si>
    <t>ERNESTO ARANA OROZCO</t>
  </si>
  <si>
    <t>PATRICIA MARGARITA GONZALEZSALAZAR</t>
  </si>
  <si>
    <t>CÁPSULAS PARA EL RASTRO</t>
  </si>
  <si>
    <t>JOSÉ ALCIDES AGUIRRE MORENO</t>
  </si>
  <si>
    <t>HONORARIOS MÉDICOS</t>
  </si>
  <si>
    <t>A 69</t>
  </si>
  <si>
    <t>APOYO A MOTOCICLISTA</t>
  </si>
  <si>
    <t>ORDEN 3591</t>
  </si>
  <si>
    <t xml:space="preserve">OPERADORA DE FRANCQUICIAS ALSEA </t>
  </si>
  <si>
    <t>BKGGDLAAAZ 83483</t>
  </si>
  <si>
    <t>ORDEN 3611</t>
  </si>
  <si>
    <t>ORDEN 3626</t>
  </si>
  <si>
    <t>MARIANA PAULINA GARCÍA GÓMEZ</t>
  </si>
  <si>
    <t>RECTIFICAR CABEZA DE CHEVY</t>
  </si>
  <si>
    <t>JOSÉ LUIS OROZCO GUTIÉRREZ</t>
  </si>
  <si>
    <t>SOLDAR ESCAPE</t>
  </si>
  <si>
    <t>A 945</t>
  </si>
  <si>
    <t>ORDEN 3612</t>
  </si>
  <si>
    <t>GABRIEL OLIVAREZ CARDONA</t>
  </si>
  <si>
    <t>1 BOTE DE BASURA</t>
  </si>
  <si>
    <t>E 6339</t>
  </si>
  <si>
    <t>E 6336</t>
  </si>
  <si>
    <t>JOSUE NUÑO PADILLA</t>
  </si>
  <si>
    <t>ORDEN 3625</t>
  </si>
  <si>
    <t>BUG 3117</t>
  </si>
  <si>
    <t>RECARGA TELCEL 300</t>
  </si>
  <si>
    <t>BUG 3142</t>
  </si>
  <si>
    <t>OXXO</t>
  </si>
  <si>
    <t>SONIGAS SA DE CV</t>
  </si>
  <si>
    <t>136 LITROS DE GAS LP</t>
  </si>
  <si>
    <t>RF 30175</t>
  </si>
  <si>
    <t>A 434</t>
  </si>
  <si>
    <t>A 435</t>
  </si>
  <si>
    <t>A 437</t>
  </si>
  <si>
    <t>A 432</t>
  </si>
  <si>
    <t>A 428</t>
  </si>
  <si>
    <t>A 427</t>
  </si>
  <si>
    <t>1 LONA IMPRESA, CENTRO DE DESARROLLO COMUNITARIO</t>
  </si>
  <si>
    <t>JOSÉ TEMBLADOR HERMOSILLO</t>
  </si>
  <si>
    <t>SERVICIO DE REPARACIÓN DE UN EQUIPO MOTOROLA</t>
  </si>
  <si>
    <t>DISPLAY MOTOROLA XPLAY</t>
  </si>
  <si>
    <t>TARJETA LÓGICA SAMSUNG</t>
  </si>
  <si>
    <t>CHEQUE # 04624</t>
  </si>
  <si>
    <t>15 DE JULIO DEL 2016</t>
  </si>
  <si>
    <t>OPERADORA OMX</t>
  </si>
  <si>
    <t>COPIAS</t>
  </si>
  <si>
    <t>FAOMXMMS 1218567</t>
  </si>
  <si>
    <t>ORDEN 3623</t>
  </si>
  <si>
    <t>1 MARTILLO, 1 BROCA, CLAVOS Y 1 PUNTILLA</t>
  </si>
  <si>
    <t>A 1499</t>
  </si>
  <si>
    <t>ELECTRONICA STEREN DE GUADALAJARA</t>
  </si>
  <si>
    <t>AB 241370</t>
  </si>
  <si>
    <t>ALEJANDRO MARROQUIN ALVAREZ</t>
  </si>
  <si>
    <t>IMPRESIONES A COLOR</t>
  </si>
  <si>
    <t>FARMACIAS BENAVIDES</t>
  </si>
  <si>
    <t>M 3940 610</t>
  </si>
  <si>
    <t>CRUZ VERDE TONALÁ</t>
  </si>
  <si>
    <t>YESOS Y VENDAS</t>
  </si>
  <si>
    <t>ORDEN 3620</t>
  </si>
  <si>
    <t>PROFERMEC</t>
  </si>
  <si>
    <t>FÉRULA</t>
  </si>
  <si>
    <t>ORDEN 3621</t>
  </si>
  <si>
    <t>ATENCIÓN MÉDICA</t>
  </si>
  <si>
    <t>ORDEN 3622</t>
  </si>
  <si>
    <t>EDUARDO GONZALEZ TRUJILLO</t>
  </si>
  <si>
    <t>ARRENDAMIENTO OF. DEL. LA LAJA</t>
  </si>
  <si>
    <t>ORDEN 3116</t>
  </si>
  <si>
    <t>A 406</t>
  </si>
  <si>
    <t>A 424</t>
  </si>
  <si>
    <t>TERAPIAS INTEGRALES DEL RIÑON</t>
  </si>
  <si>
    <t>NUEVO SERVICIO CASTILLO SA DE CV</t>
  </si>
  <si>
    <t>18.3 LITROS DE DIESEL</t>
  </si>
  <si>
    <t>RUBÉN MURGUÍA TINAJERO</t>
  </si>
  <si>
    <t>1 BASE PARA TELEVISIÓN</t>
  </si>
  <si>
    <t>A 267</t>
  </si>
  <si>
    <t>1 SELLO RING Y 2 SELLOS USO</t>
  </si>
  <si>
    <t>FA 3950775</t>
  </si>
  <si>
    <t>5 SELLOS RING</t>
  </si>
  <si>
    <t>FA 3932533</t>
  </si>
  <si>
    <t xml:space="preserve">1 SELLO RING    </t>
  </si>
  <si>
    <t>FA 3944372</t>
  </si>
  <si>
    <t>AUTO REFACCIONES CHUY</t>
  </si>
  <si>
    <t>1 GATES DE MANGUERA DE ALTA Y CONEXIONES</t>
  </si>
  <si>
    <t>1 FIL AIRE EXTERNO</t>
  </si>
  <si>
    <t>FA 3950776</t>
  </si>
  <si>
    <t>REFACCIONARIO SAN JOSE SA DE CV</t>
  </si>
  <si>
    <t>1 FILTRO DE GASOLINA Y 5 TORNILLOS</t>
  </si>
  <si>
    <t>FA 14228</t>
  </si>
  <si>
    <t>3 ADAPTADORES</t>
  </si>
  <si>
    <t>FA 3936258</t>
  </si>
  <si>
    <t>ORDEN 3614</t>
  </si>
  <si>
    <t>ORDEN 3618</t>
  </si>
  <si>
    <t>MARTHA RAQUEL QUINTERO MARTÍNEZ</t>
  </si>
  <si>
    <t>1 LENTES DE GRADUACIÓN</t>
  </si>
  <si>
    <t>1 PEAJE</t>
  </si>
  <si>
    <t>B 4854611</t>
  </si>
  <si>
    <t>MAURICIO JARAMILLO GALINDO</t>
  </si>
  <si>
    <t>B 16026</t>
  </si>
  <si>
    <t>ORDEN 3613</t>
  </si>
  <si>
    <t>4 PIEZAS DE CODO GALVANIZADO</t>
  </si>
  <si>
    <t>ZF 226799</t>
  </si>
  <si>
    <t>1 REDUCCION CAMPANA GALVANIZADO</t>
  </si>
  <si>
    <t>ZF 226798</t>
  </si>
  <si>
    <t>2 FILTROS, 2 TORNILLOS Y UN BALERO</t>
  </si>
  <si>
    <t>2 ARANCADORES, 2 TRAPOS Y 1 ESTOPA</t>
  </si>
  <si>
    <t>2 BANDAS Y 1 CEPILLO</t>
  </si>
  <si>
    <t>1 BOMBA DE GASOLINA</t>
  </si>
  <si>
    <t>1 BANDA MICRO V</t>
  </si>
  <si>
    <t>1 BANDA, 1 FILTRO, 1 CARBUCLEAN, 4 BUJIAS Y SILICON</t>
  </si>
  <si>
    <t>ORDEN 3624</t>
  </si>
  <si>
    <t>SOCORRO QUINTERO AGUIRRE</t>
  </si>
  <si>
    <t>FV 2289</t>
  </si>
  <si>
    <t>FV 2290</t>
  </si>
  <si>
    <t>GRASA DISIPADORA</t>
  </si>
  <si>
    <t>F 19320</t>
  </si>
  <si>
    <t>JOSÉ ALFONSO BECERRA ALVARES</t>
  </si>
  <si>
    <t>RAFAEL OLIVARES CERVANTES</t>
  </si>
  <si>
    <t>BUZON Y ARREGLO DE SINCHO</t>
  </si>
  <si>
    <t>LAONARDO CAMARENA PÉREZ</t>
  </si>
  <si>
    <t>1000 RECIBOS DE INSPECCION</t>
  </si>
  <si>
    <t>A 173</t>
  </si>
  <si>
    <t>JAL 3283</t>
  </si>
  <si>
    <t>SOCIEDAD ECOLOGICA PARA EL MANEJO DE RESIDUOS</t>
  </si>
  <si>
    <t>SERVICIO DE RECOLECCION DE BASURA</t>
  </si>
  <si>
    <t>7 ZOLETIL Y 3 PORCIN</t>
  </si>
  <si>
    <t>GRISELDA HERNANDEZ NUÑO</t>
  </si>
  <si>
    <t>CAFÉ, AZÚCAR, TÉ Y DESECHABLES</t>
  </si>
  <si>
    <t>A 459</t>
  </si>
  <si>
    <t>JESÚS GÓMEZ GONZÁLEZ</t>
  </si>
  <si>
    <t>SERVICIO DE IMPRESIÓN Y UN LISTÓN</t>
  </si>
  <si>
    <t>JOSÉ LUIS GÓMEZ GONZÁLEZ</t>
  </si>
  <si>
    <t>BOTANAS Y DULCES</t>
  </si>
  <si>
    <t>CONSTRUCCION INDUSTRIAL Y RIEGO SA DE CV</t>
  </si>
  <si>
    <t>1 BOQUILLA</t>
  </si>
  <si>
    <t>DESCUENTO EN NÓMINA</t>
  </si>
  <si>
    <t>2DA QUINCENA DE AGOSTO</t>
  </si>
  <si>
    <t>MA EMA DÍAZ RANGEL</t>
  </si>
  <si>
    <t>1 ENMICADORA</t>
  </si>
  <si>
    <t>B 4853</t>
  </si>
  <si>
    <t>SMS TECNOMOVIL SA DE CV</t>
  </si>
  <si>
    <t>SERVICIO DE ENVIO DE MENSAJERIA</t>
  </si>
  <si>
    <t>A 446</t>
  </si>
  <si>
    <t>A 445</t>
  </si>
  <si>
    <t>SECRETARIA DE FINANZAS</t>
  </si>
  <si>
    <t>FORMATOS PARA EL REGISTRO CIVIL</t>
  </si>
  <si>
    <t>A 30023673</t>
  </si>
  <si>
    <t>A 30023672</t>
  </si>
  <si>
    <t>A 30023671</t>
  </si>
  <si>
    <t>JOSE DE JESUS LLAMAS ACEVES</t>
  </si>
  <si>
    <t>75 MEDALLAS</t>
  </si>
  <si>
    <t>RAFAEL GERARDO VIDAL ESPELETA</t>
  </si>
  <si>
    <t>INSCRIPCION A TORNEO</t>
  </si>
  <si>
    <t xml:space="preserve">14 A </t>
  </si>
  <si>
    <t xml:space="preserve">15 A </t>
  </si>
  <si>
    <t>JOSÉ FÉLIX ZUÑIGA MURGUIA</t>
  </si>
  <si>
    <t>2 CHAPAS PARA ESCRITORIO</t>
  </si>
  <si>
    <t>JOSE ISRAEL GONZALEZ GONZALEZ</t>
  </si>
  <si>
    <t>MATERIAL PARA LA UNIDAD DEPORTIVA</t>
  </si>
  <si>
    <t>OXIHOME HEALTH CARE SA DE CV</t>
  </si>
  <si>
    <t>PAQUETE OXILIFE GENERADOR DE OXIGENO</t>
  </si>
  <si>
    <t>A 19092</t>
  </si>
  <si>
    <t>DENTAL CHAPALITA SA DE CV</t>
  </si>
  <si>
    <t>INSUMOS DENTALES</t>
  </si>
  <si>
    <t>A 448</t>
  </si>
  <si>
    <t>A 447</t>
  </si>
  <si>
    <t>A 444</t>
  </si>
  <si>
    <t>A 443</t>
  </si>
  <si>
    <t>A 442</t>
  </si>
  <si>
    <t>A 441</t>
  </si>
  <si>
    <t>1 TUBO DE ALUMINIO</t>
  </si>
  <si>
    <t>AJUSTE A BOMBA DE GASOLINA Y 2 INYECTORES</t>
  </si>
  <si>
    <t>CHEQUE # 04854</t>
  </si>
  <si>
    <t>22 DE JULIO DEL 2016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</si>
</sst>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ngsana New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3" fillId="6" borderId="0" applyNumberFormat="0" applyBorder="0" applyAlignment="0" applyProtection="0"/>
  </cellStyleXfs>
  <cellXfs count="19">
    <xf numFmtId="0" fontId="0" fillId="0" borderId="0" xfId="0"/>
    <xf numFmtId="16" fontId="0" fillId="0" borderId="0" xfId="0" applyNumberFormat="1"/>
    <xf numFmtId="0" fontId="0" fillId="0" borderId="0" xfId="0" applyBorder="1"/>
    <xf numFmtId="16" fontId="0" fillId="0" borderId="0" xfId="0" applyNumberFormat="1" applyBorder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/>
    <xf numFmtId="164" fontId="1" fillId="0" borderId="0" xfId="0" applyNumberFormat="1" applyFont="1"/>
    <xf numFmtId="164" fontId="1" fillId="2" borderId="0" xfId="0" applyNumberFormat="1" applyFont="1" applyFill="1"/>
    <xf numFmtId="0" fontId="1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" fillId="6" borderId="1" xfId="1" applyNumberFormat="1" applyBorder="1" applyAlignment="1">
      <alignment horizontal="right"/>
    </xf>
    <xf numFmtId="0" fontId="3" fillId="6" borderId="1" xfId="1" applyBorder="1"/>
    <xf numFmtId="0" fontId="3" fillId="6" borderId="1" xfId="1" applyBorder="1" applyAlignment="1">
      <alignment horizontal="left"/>
    </xf>
    <xf numFmtId="0" fontId="3" fillId="6" borderId="1" xfId="1" applyBorder="1" applyAlignment="1">
      <alignment horizontal="center"/>
    </xf>
    <xf numFmtId="164" fontId="3" fillId="5" borderId="1" xfId="1" applyNumberFormat="1" applyFill="1" applyBorder="1" applyAlignment="1">
      <alignment horizontal="center"/>
    </xf>
    <xf numFmtId="0" fontId="3" fillId="5" borderId="1" xfId="1" applyFill="1" applyBorder="1" applyAlignment="1">
      <alignment horizontal="center"/>
    </xf>
  </cellXfs>
  <cellStyles count="2">
    <cellStyle name="40% - Énfasis6" xfId="1" builtinId="51"/>
    <cellStyle name="Normal" xfId="0" builtinId="0"/>
  </cellStyles>
  <dxfs count="4">
    <dxf>
      <alignment horizontal="center" vertical="bottom" textRotation="0" wrapText="0" indent="0" relativeIndent="255" justifyLastLine="0" shrinkToFit="0" mergeCell="0" readingOrder="0"/>
    </dxf>
    <dxf>
      <numFmt numFmtId="164" formatCode="&quot;$&quot;#,##0.00"/>
      <alignment horizontal="right" vertical="bottom" textRotation="0" wrapText="0" indent="0" relativeIndent="255" justifyLastLine="0" shrinkToFit="0" mergeCell="0" readingOrder="0"/>
    </dxf>
    <dxf>
      <font>
        <b/>
      </font>
      <numFmt numFmtId="164" formatCode="&quot;$&quot;#,##0.00"/>
    </dxf>
    <dxf>
      <font>
        <b/>
      </font>
      <numFmt numFmtId="164" formatCode="&quot;$&quot;#,##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a2" displayName="Tabla2" ref="A1:D92" totalsRowShown="0" dataCellStyle="40% - Énfasis6">
  <autoFilter ref="A1:D92">
    <filterColumn colId="3"/>
  </autoFilter>
  <tableColumns count="4">
    <tableColumn id="1" name="IMPORTE" dataDxfId="1" dataCellStyle="40% - Énfasis6"/>
    <tableColumn id="2" name="PROVEEDOR" dataCellStyle="40% - Énfasis6"/>
    <tableColumn id="4" name="CONCEPTO DE GASTO" dataCellStyle="40% - Énfasis6"/>
    <tableColumn id="3" name="FACTURA" dataDxfId="0" dataCellStyle="40% - Énfasis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1:F38" totalsRowShown="0">
  <autoFilter ref="A1:F38"/>
  <sortState ref="A2:F45">
    <sortCondition ref="E1:E52"/>
  </sortState>
  <tableColumns count="6">
    <tableColumn id="1" name="IMPORTE" dataDxfId="3"/>
    <tableColumn id="2" name="PROVEEDOR"/>
    <tableColumn id="3" name="CONCEPTO DE GASTO"/>
    <tableColumn id="4" name="NOMBRE DE QUIEN FIRMO"/>
    <tableColumn id="5" name="FECHA"/>
    <tableColumn id="6" name="DOCUMENTOS 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2:G5" totalsRowShown="0">
  <autoFilter ref="A2:G5"/>
  <tableColumns count="7">
    <tableColumn id="1" name="IMPORTE RESTANTE" dataDxfId="2"/>
    <tableColumn id="2" name="PAGARÉ"/>
    <tableColumn id="8" name="PUESTO"/>
    <tableColumn id="3" name="NOMBRE"/>
    <tableColumn id="4" name="TELÉFONO CELULAR"/>
    <tableColumn id="5" name="FECHA VENCIMIENTO"/>
    <tableColumn id="6" name="ABONO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6"/>
  <sheetViews>
    <sheetView tabSelected="1" workbookViewId="0">
      <selection activeCell="A93" sqref="A93:D93"/>
    </sheetView>
  </sheetViews>
  <sheetFormatPr baseColWidth="10" defaultRowHeight="14.4"/>
  <cols>
    <col min="1" max="1" width="11" style="4" customWidth="1"/>
    <col min="2" max="2" width="57" customWidth="1"/>
    <col min="3" max="3" width="52.5546875" customWidth="1"/>
    <col min="4" max="4" width="21.5546875" style="11" customWidth="1"/>
  </cols>
  <sheetData>
    <row r="1" spans="1:4">
      <c r="A1" s="4" t="s">
        <v>0</v>
      </c>
      <c r="B1" t="s">
        <v>1</v>
      </c>
      <c r="C1" t="s">
        <v>2</v>
      </c>
      <c r="D1" s="11" t="s">
        <v>154</v>
      </c>
    </row>
    <row r="2" spans="1:4" ht="15" thickBot="1">
      <c r="A2" s="13">
        <v>190</v>
      </c>
      <c r="B2" s="14" t="s">
        <v>55</v>
      </c>
      <c r="C2" s="15" t="s">
        <v>31</v>
      </c>
      <c r="D2" s="16">
        <v>4117</v>
      </c>
    </row>
    <row r="3" spans="1:4" ht="15" thickBot="1">
      <c r="A3" s="13">
        <v>2000</v>
      </c>
      <c r="B3" s="14" t="s">
        <v>56</v>
      </c>
      <c r="C3" s="15" t="s">
        <v>46</v>
      </c>
      <c r="D3" s="16"/>
    </row>
    <row r="4" spans="1:4" ht="15" thickBot="1">
      <c r="A4" s="13">
        <v>120</v>
      </c>
      <c r="B4" s="14" t="s">
        <v>57</v>
      </c>
      <c r="C4" s="15" t="s">
        <v>46</v>
      </c>
      <c r="D4" s="16">
        <v>7352</v>
      </c>
    </row>
    <row r="5" spans="1:4" ht="15" thickBot="1">
      <c r="A5" s="13">
        <v>200</v>
      </c>
      <c r="B5" s="14" t="s">
        <v>58</v>
      </c>
      <c r="C5" s="15" t="s">
        <v>46</v>
      </c>
      <c r="D5" s="16" t="s">
        <v>155</v>
      </c>
    </row>
    <row r="6" spans="1:4" ht="15" thickBot="1">
      <c r="A6" s="13">
        <v>214</v>
      </c>
      <c r="B6" s="14" t="s">
        <v>58</v>
      </c>
      <c r="C6" s="15" t="s">
        <v>46</v>
      </c>
      <c r="D6" s="16" t="s">
        <v>156</v>
      </c>
    </row>
    <row r="7" spans="1:4" ht="15" thickBot="1">
      <c r="A7" s="13">
        <v>132.01</v>
      </c>
      <c r="B7" s="14" t="s">
        <v>60</v>
      </c>
      <c r="C7" s="15" t="s">
        <v>61</v>
      </c>
      <c r="D7" s="16" t="s">
        <v>157</v>
      </c>
    </row>
    <row r="8" spans="1:4" ht="15" thickBot="1">
      <c r="A8" s="13">
        <v>125.28</v>
      </c>
      <c r="B8" s="14" t="s">
        <v>47</v>
      </c>
      <c r="C8" s="15" t="s">
        <v>46</v>
      </c>
      <c r="D8" s="16">
        <v>12342</v>
      </c>
    </row>
    <row r="9" spans="1:4" ht="15" thickBot="1">
      <c r="A9" s="13">
        <v>790.05</v>
      </c>
      <c r="B9" s="14" t="s">
        <v>64</v>
      </c>
      <c r="C9" s="15" t="s">
        <v>65</v>
      </c>
      <c r="D9" s="16" t="s">
        <v>158</v>
      </c>
    </row>
    <row r="10" spans="1:4" ht="15" thickBot="1">
      <c r="A10" s="13">
        <v>1490.11</v>
      </c>
      <c r="B10" s="14" t="s">
        <v>64</v>
      </c>
      <c r="C10" s="15" t="s">
        <v>66</v>
      </c>
      <c r="D10" s="16">
        <v>6752</v>
      </c>
    </row>
    <row r="11" spans="1:4" ht="15" thickBot="1">
      <c r="A11" s="13">
        <v>1856</v>
      </c>
      <c r="B11" s="14" t="s">
        <v>52</v>
      </c>
      <c r="C11" s="15" t="s">
        <v>67</v>
      </c>
      <c r="D11" s="16">
        <v>1553</v>
      </c>
    </row>
    <row r="12" spans="1:4" ht="15" thickBot="1">
      <c r="A12" s="13">
        <v>1856</v>
      </c>
      <c r="B12" s="14" t="s">
        <v>52</v>
      </c>
      <c r="C12" s="15" t="s">
        <v>67</v>
      </c>
      <c r="D12" s="16">
        <v>1552</v>
      </c>
    </row>
    <row r="13" spans="1:4" ht="15" thickBot="1">
      <c r="A13" s="13">
        <v>465.37</v>
      </c>
      <c r="B13" s="14" t="s">
        <v>68</v>
      </c>
      <c r="C13" s="15" t="s">
        <v>69</v>
      </c>
      <c r="D13" s="16" t="s">
        <v>159</v>
      </c>
    </row>
    <row r="14" spans="1:4" ht="15" thickBot="1">
      <c r="A14" s="13">
        <v>277.60000000000002</v>
      </c>
      <c r="B14" s="14" t="s">
        <v>68</v>
      </c>
      <c r="C14" s="15" t="s">
        <v>70</v>
      </c>
      <c r="D14" s="16" t="s">
        <v>160</v>
      </c>
    </row>
    <row r="15" spans="1:4" ht="15" thickBot="1">
      <c r="A15" s="13">
        <v>2800</v>
      </c>
      <c r="B15" s="14" t="s">
        <v>71</v>
      </c>
      <c r="C15" s="15" t="s">
        <v>72</v>
      </c>
      <c r="D15" s="16" t="s">
        <v>161</v>
      </c>
    </row>
    <row r="16" spans="1:4" ht="15" thickBot="1">
      <c r="A16" s="13">
        <v>1667.52</v>
      </c>
      <c r="B16" s="14" t="s">
        <v>73</v>
      </c>
      <c r="C16" s="15" t="s">
        <v>74</v>
      </c>
      <c r="D16" s="16" t="s">
        <v>162</v>
      </c>
    </row>
    <row r="17" spans="1:4" ht="15" thickBot="1">
      <c r="A17" s="13">
        <v>139.19999999999999</v>
      </c>
      <c r="B17" s="14" t="s">
        <v>75</v>
      </c>
      <c r="C17" s="15" t="s">
        <v>76</v>
      </c>
      <c r="D17" s="16" t="s">
        <v>163</v>
      </c>
    </row>
    <row r="18" spans="1:4" ht="15" thickBot="1">
      <c r="A18" s="13">
        <v>1538.87</v>
      </c>
      <c r="B18" s="14" t="s">
        <v>73</v>
      </c>
      <c r="C18" s="15" t="s">
        <v>74</v>
      </c>
      <c r="D18" s="16">
        <v>311559</v>
      </c>
    </row>
    <row r="19" spans="1:4" ht="15" thickBot="1">
      <c r="A19" s="13">
        <v>585.79999999999995</v>
      </c>
      <c r="B19" s="14" t="s">
        <v>45</v>
      </c>
      <c r="C19" s="15" t="s">
        <v>54</v>
      </c>
      <c r="D19" s="16"/>
    </row>
    <row r="20" spans="1:4" ht="15" thickBot="1">
      <c r="A20" s="13">
        <v>200</v>
      </c>
      <c r="B20" s="14" t="s">
        <v>62</v>
      </c>
      <c r="C20" s="15" t="s">
        <v>63</v>
      </c>
      <c r="D20" s="16" t="s">
        <v>164</v>
      </c>
    </row>
    <row r="21" spans="1:4" ht="15" thickBot="1">
      <c r="A21" s="13">
        <v>1508</v>
      </c>
      <c r="B21" s="14" t="s">
        <v>33</v>
      </c>
      <c r="C21" s="15" t="s">
        <v>40</v>
      </c>
      <c r="D21" s="16"/>
    </row>
    <row r="22" spans="1:4" ht="15" thickBot="1">
      <c r="A22" s="13">
        <v>1508</v>
      </c>
      <c r="B22" s="14" t="s">
        <v>33</v>
      </c>
      <c r="C22" s="15" t="s">
        <v>39</v>
      </c>
      <c r="D22" s="16"/>
    </row>
    <row r="23" spans="1:4" ht="15" thickBot="1">
      <c r="A23" s="13">
        <v>899</v>
      </c>
      <c r="B23" s="14" t="s">
        <v>78</v>
      </c>
      <c r="C23" s="15" t="s">
        <v>31</v>
      </c>
      <c r="D23" s="16"/>
    </row>
    <row r="24" spans="1:4" ht="15" thickBot="1">
      <c r="A24" s="13">
        <v>1274.22</v>
      </c>
      <c r="B24" s="14" t="s">
        <v>79</v>
      </c>
      <c r="C24" s="15" t="s">
        <v>80</v>
      </c>
      <c r="D24" s="16">
        <v>31730</v>
      </c>
    </row>
    <row r="25" spans="1:4" ht="15" thickBot="1">
      <c r="A25" s="13">
        <v>284.2</v>
      </c>
      <c r="B25" s="14" t="s">
        <v>52</v>
      </c>
      <c r="C25" s="15" t="s">
        <v>81</v>
      </c>
      <c r="D25" s="16">
        <v>1508</v>
      </c>
    </row>
    <row r="26" spans="1:4" ht="15" thickBot="1">
      <c r="A26" s="13">
        <v>388.6</v>
      </c>
      <c r="B26" s="14" t="s">
        <v>52</v>
      </c>
      <c r="C26" s="15" t="s">
        <v>82</v>
      </c>
      <c r="D26" s="16">
        <v>1532</v>
      </c>
    </row>
    <row r="27" spans="1:4" ht="15" thickBot="1">
      <c r="A27" s="13">
        <v>353.8</v>
      </c>
      <c r="B27" s="14" t="s">
        <v>52</v>
      </c>
      <c r="C27" s="15" t="s">
        <v>83</v>
      </c>
      <c r="D27" s="16">
        <v>1533</v>
      </c>
    </row>
    <row r="28" spans="1:4" ht="15" thickBot="1">
      <c r="A28" s="13">
        <v>203</v>
      </c>
      <c r="B28" s="14" t="s">
        <v>52</v>
      </c>
      <c r="C28" s="15" t="s">
        <v>84</v>
      </c>
      <c r="D28" s="16">
        <v>1536</v>
      </c>
    </row>
    <row r="29" spans="1:4" ht="15" thickBot="1">
      <c r="A29" s="13">
        <v>245.92</v>
      </c>
      <c r="B29" s="14" t="s">
        <v>52</v>
      </c>
      <c r="C29" s="15" t="s">
        <v>85</v>
      </c>
      <c r="D29" s="16">
        <v>1542</v>
      </c>
    </row>
    <row r="30" spans="1:4" ht="15" thickBot="1">
      <c r="A30" s="13">
        <v>272.60000000000002</v>
      </c>
      <c r="B30" s="14" t="s">
        <v>52</v>
      </c>
      <c r="C30" s="15" t="s">
        <v>83</v>
      </c>
      <c r="D30" s="16">
        <v>1540</v>
      </c>
    </row>
    <row r="31" spans="1:4" ht="15" thickBot="1">
      <c r="A31" s="13">
        <v>568.4</v>
      </c>
      <c r="B31" s="14" t="s">
        <v>52</v>
      </c>
      <c r="C31" s="15" t="s">
        <v>81</v>
      </c>
      <c r="D31" s="16">
        <v>1523</v>
      </c>
    </row>
    <row r="32" spans="1:4" ht="15" thickBot="1">
      <c r="A32" s="13">
        <v>138.04</v>
      </c>
      <c r="B32" s="14" t="s">
        <v>52</v>
      </c>
      <c r="C32" s="15" t="s">
        <v>86</v>
      </c>
      <c r="D32" s="16">
        <v>1538</v>
      </c>
    </row>
    <row r="33" spans="1:4" ht="15" thickBot="1">
      <c r="A33" s="13">
        <v>522</v>
      </c>
      <c r="B33" s="14" t="s">
        <v>52</v>
      </c>
      <c r="C33" s="15" t="s">
        <v>87</v>
      </c>
      <c r="D33" s="16">
        <v>1537</v>
      </c>
    </row>
    <row r="34" spans="1:4" ht="15" thickBot="1">
      <c r="A34" s="13">
        <v>451</v>
      </c>
      <c r="B34" s="14" t="s">
        <v>55</v>
      </c>
      <c r="C34" s="15" t="s">
        <v>31</v>
      </c>
      <c r="D34" s="16">
        <v>4145</v>
      </c>
    </row>
    <row r="35" spans="1:4" ht="15" thickBot="1">
      <c r="A35" s="13">
        <v>1624</v>
      </c>
      <c r="B35" s="14" t="s">
        <v>45</v>
      </c>
      <c r="C35" s="15" t="s">
        <v>88</v>
      </c>
      <c r="D35" s="16"/>
    </row>
    <row r="36" spans="1:4" ht="15" thickBot="1">
      <c r="A36" s="13">
        <v>1500</v>
      </c>
      <c r="B36" s="14" t="s">
        <v>89</v>
      </c>
      <c r="C36" s="15" t="s">
        <v>90</v>
      </c>
      <c r="D36" s="16" t="s">
        <v>165</v>
      </c>
    </row>
    <row r="37" spans="1:4" ht="15" thickBot="1">
      <c r="A37" s="13">
        <v>808.52</v>
      </c>
      <c r="B37" s="14" t="s">
        <v>47</v>
      </c>
      <c r="C37" s="15" t="s">
        <v>46</v>
      </c>
      <c r="D37" s="16">
        <v>12343</v>
      </c>
    </row>
    <row r="38" spans="1:4" ht="15" thickBot="1">
      <c r="A38" s="13">
        <v>1984</v>
      </c>
      <c r="B38" s="14" t="s">
        <v>91</v>
      </c>
      <c r="C38" s="15" t="s">
        <v>92</v>
      </c>
      <c r="D38" s="16">
        <v>40</v>
      </c>
    </row>
    <row r="39" spans="1:4" ht="15" thickBot="1">
      <c r="A39" s="13">
        <v>3073</v>
      </c>
      <c r="B39" s="14" t="s">
        <v>94</v>
      </c>
      <c r="C39" s="15" t="s">
        <v>95</v>
      </c>
      <c r="D39" s="16" t="s">
        <v>166</v>
      </c>
    </row>
    <row r="40" spans="1:4" ht="15" thickBot="1">
      <c r="A40" s="13">
        <v>487.2</v>
      </c>
      <c r="B40" s="14" t="s">
        <v>96</v>
      </c>
      <c r="C40" s="15" t="s">
        <v>46</v>
      </c>
      <c r="D40" s="16">
        <v>12</v>
      </c>
    </row>
    <row r="41" spans="1:4" ht="15" thickBot="1">
      <c r="A41" s="13">
        <v>1740</v>
      </c>
      <c r="B41" s="14" t="s">
        <v>96</v>
      </c>
      <c r="C41" s="15" t="s">
        <v>46</v>
      </c>
      <c r="D41" s="16">
        <v>13</v>
      </c>
    </row>
    <row r="42" spans="1:4" ht="15" thickBot="1">
      <c r="A42" s="13">
        <v>1608.69</v>
      </c>
      <c r="B42" s="14" t="s">
        <v>98</v>
      </c>
      <c r="C42" s="15" t="s">
        <v>99</v>
      </c>
      <c r="D42" s="16"/>
    </row>
    <row r="43" spans="1:4" ht="15" thickBot="1">
      <c r="A43" s="13">
        <v>1956.11</v>
      </c>
      <c r="B43" s="14" t="s">
        <v>98</v>
      </c>
      <c r="C43" s="15" t="s">
        <v>100</v>
      </c>
      <c r="D43" s="16"/>
    </row>
    <row r="44" spans="1:4" ht="15" thickBot="1">
      <c r="A44" s="13">
        <v>1948.6</v>
      </c>
      <c r="B44" s="14" t="s">
        <v>98</v>
      </c>
      <c r="C44" s="15" t="s">
        <v>101</v>
      </c>
      <c r="D44" s="16"/>
    </row>
    <row r="45" spans="1:4" ht="15" thickBot="1">
      <c r="A45" s="13">
        <v>200</v>
      </c>
      <c r="B45" s="14" t="s">
        <v>102</v>
      </c>
      <c r="C45" s="15" t="s">
        <v>103</v>
      </c>
      <c r="D45" s="16" t="s">
        <v>167</v>
      </c>
    </row>
    <row r="46" spans="1:4" ht="15" thickBot="1">
      <c r="A46" s="13">
        <v>233.39</v>
      </c>
      <c r="B46" s="14" t="s">
        <v>104</v>
      </c>
      <c r="C46" s="15" t="s">
        <v>105</v>
      </c>
      <c r="D46" s="16" t="s">
        <v>168</v>
      </c>
    </row>
    <row r="47" spans="1:4" ht="15" thickBot="1">
      <c r="A47" s="13">
        <v>743.72</v>
      </c>
      <c r="B47" s="14" t="s">
        <v>106</v>
      </c>
      <c r="C47" s="15" t="s">
        <v>107</v>
      </c>
      <c r="D47" s="16">
        <v>1200014343</v>
      </c>
    </row>
    <row r="48" spans="1:4" ht="15" thickBot="1">
      <c r="A48" s="13">
        <v>180</v>
      </c>
      <c r="B48" s="14"/>
      <c r="C48" s="15" t="s">
        <v>108</v>
      </c>
      <c r="D48" s="16" t="s">
        <v>169</v>
      </c>
    </row>
    <row r="49" spans="1:4" ht="15" thickBot="1">
      <c r="A49" s="13">
        <v>220.38</v>
      </c>
      <c r="B49" s="14" t="s">
        <v>109</v>
      </c>
      <c r="C49" s="15" t="s">
        <v>110</v>
      </c>
      <c r="D49" s="16"/>
    </row>
    <row r="50" spans="1:4" ht="15" thickBot="1">
      <c r="A50" s="13">
        <v>75.400000000000006</v>
      </c>
      <c r="B50" s="14" t="s">
        <v>109</v>
      </c>
      <c r="C50" s="15" t="s">
        <v>110</v>
      </c>
      <c r="D50" s="16"/>
    </row>
    <row r="51" spans="1:4" ht="15" thickBot="1">
      <c r="A51" s="13">
        <v>464</v>
      </c>
      <c r="B51" s="14" t="s">
        <v>109</v>
      </c>
      <c r="C51" s="15" t="s">
        <v>110</v>
      </c>
      <c r="D51" s="16"/>
    </row>
    <row r="52" spans="1:4" ht="15" thickBot="1">
      <c r="A52" s="13">
        <v>348</v>
      </c>
      <c r="B52" s="14" t="s">
        <v>109</v>
      </c>
      <c r="C52" s="15" t="s">
        <v>110</v>
      </c>
      <c r="D52" s="16"/>
    </row>
    <row r="53" spans="1:4" ht="15" thickBot="1">
      <c r="A53" s="13">
        <v>1566</v>
      </c>
      <c r="B53" s="14" t="s">
        <v>111</v>
      </c>
      <c r="C53" s="15" t="s">
        <v>143</v>
      </c>
      <c r="D53" s="16" t="s">
        <v>170</v>
      </c>
    </row>
    <row r="54" spans="1:4" ht="15" thickBot="1">
      <c r="A54" s="13">
        <v>1566</v>
      </c>
      <c r="B54" s="14" t="s">
        <v>111</v>
      </c>
      <c r="C54" s="15" t="s">
        <v>143</v>
      </c>
      <c r="D54" s="16" t="s">
        <v>171</v>
      </c>
    </row>
    <row r="55" spans="1:4" ht="15" thickBot="1">
      <c r="A55" s="13">
        <v>905</v>
      </c>
      <c r="B55" s="14" t="s">
        <v>112</v>
      </c>
      <c r="C55" s="15" t="s">
        <v>113</v>
      </c>
      <c r="D55" s="16" t="s">
        <v>172</v>
      </c>
    </row>
    <row r="56" spans="1:4" ht="15" thickBot="1">
      <c r="A56" s="13">
        <v>1980</v>
      </c>
      <c r="B56" s="14" t="s">
        <v>114</v>
      </c>
      <c r="C56" s="15" t="s">
        <v>115</v>
      </c>
      <c r="D56" s="16" t="s">
        <v>173</v>
      </c>
    </row>
    <row r="57" spans="1:4" ht="15" thickBot="1">
      <c r="A57" s="13">
        <v>93.6</v>
      </c>
      <c r="B57" s="14" t="s">
        <v>116</v>
      </c>
      <c r="C57" s="15" t="s">
        <v>117</v>
      </c>
      <c r="D57" s="16" t="s">
        <v>174</v>
      </c>
    </row>
    <row r="58" spans="1:4" ht="15" thickBot="1">
      <c r="A58" s="13">
        <v>133.5</v>
      </c>
      <c r="B58" s="14" t="s">
        <v>118</v>
      </c>
      <c r="C58" s="15" t="s">
        <v>31</v>
      </c>
      <c r="D58" s="16" t="s">
        <v>175</v>
      </c>
    </row>
    <row r="59" spans="1:4" ht="15" thickBot="1">
      <c r="A59" s="13">
        <v>1403</v>
      </c>
      <c r="B59" s="14" t="s">
        <v>116</v>
      </c>
      <c r="C59" s="15" t="s">
        <v>31</v>
      </c>
      <c r="D59" s="16" t="s">
        <v>176</v>
      </c>
    </row>
    <row r="60" spans="1:4" ht="15" thickBot="1">
      <c r="A60" s="13">
        <v>250</v>
      </c>
      <c r="B60" s="14" t="s">
        <v>121</v>
      </c>
      <c r="C60" s="15" t="s">
        <v>120</v>
      </c>
      <c r="D60" s="16" t="s">
        <v>177</v>
      </c>
    </row>
    <row r="61" spans="1:4" ht="15" thickBot="1">
      <c r="A61" s="13">
        <v>572</v>
      </c>
      <c r="B61" s="14" t="s">
        <v>122</v>
      </c>
      <c r="C61" s="15" t="s">
        <v>123</v>
      </c>
      <c r="D61" s="16" t="s">
        <v>178</v>
      </c>
    </row>
    <row r="62" spans="1:4" ht="15" thickBot="1">
      <c r="A62" s="13">
        <v>1879.99</v>
      </c>
      <c r="B62" s="14" t="s">
        <v>124</v>
      </c>
      <c r="C62" s="15" t="s">
        <v>125</v>
      </c>
      <c r="D62" s="16" t="s">
        <v>179</v>
      </c>
    </row>
    <row r="63" spans="1:4" ht="15" thickBot="1">
      <c r="A63" s="13">
        <v>1659.98</v>
      </c>
      <c r="B63" s="14" t="s">
        <v>124</v>
      </c>
      <c r="C63" s="15" t="s">
        <v>126</v>
      </c>
      <c r="D63" s="16" t="s">
        <v>180</v>
      </c>
    </row>
    <row r="64" spans="1:4" ht="15" thickBot="1">
      <c r="A64" s="13">
        <v>399</v>
      </c>
      <c r="B64" s="14" t="s">
        <v>127</v>
      </c>
      <c r="C64" s="15" t="s">
        <v>128</v>
      </c>
      <c r="D64" s="16" t="s">
        <v>181</v>
      </c>
    </row>
    <row r="65" spans="1:4" ht="15" thickBot="1">
      <c r="A65" s="13">
        <v>598</v>
      </c>
      <c r="B65" s="14" t="s">
        <v>127</v>
      </c>
      <c r="C65" s="15" t="s">
        <v>128</v>
      </c>
      <c r="D65" s="16" t="s">
        <v>182</v>
      </c>
    </row>
    <row r="66" spans="1:4" ht="15" thickBot="1">
      <c r="A66" s="13">
        <v>299</v>
      </c>
      <c r="B66" s="14" t="s">
        <v>127</v>
      </c>
      <c r="C66" s="15" t="s">
        <v>128</v>
      </c>
      <c r="D66" s="16" t="s">
        <v>183</v>
      </c>
    </row>
    <row r="67" spans="1:4" ht="15" thickBot="1">
      <c r="A67" s="13">
        <v>299</v>
      </c>
      <c r="B67" s="14" t="s">
        <v>127</v>
      </c>
      <c r="C67" s="15" t="s">
        <v>128</v>
      </c>
      <c r="D67" s="16" t="s">
        <v>184</v>
      </c>
    </row>
    <row r="68" spans="1:4" ht="15" thickBot="1">
      <c r="A68" s="13">
        <v>999</v>
      </c>
      <c r="B68" s="14" t="s">
        <v>127</v>
      </c>
      <c r="C68" s="15" t="s">
        <v>128</v>
      </c>
      <c r="D68" s="16" t="s">
        <v>185</v>
      </c>
    </row>
    <row r="69" spans="1:4" ht="15" thickBot="1">
      <c r="A69" s="13">
        <v>232</v>
      </c>
      <c r="B69" s="14" t="s">
        <v>127</v>
      </c>
      <c r="C69" s="15" t="s">
        <v>128</v>
      </c>
      <c r="D69" s="16" t="s">
        <v>186</v>
      </c>
    </row>
    <row r="70" spans="1:4" ht="15" thickBot="1">
      <c r="A70" s="13">
        <v>299</v>
      </c>
      <c r="B70" s="14" t="s">
        <v>127</v>
      </c>
      <c r="C70" s="15" t="s">
        <v>128</v>
      </c>
      <c r="D70" s="16" t="s">
        <v>187</v>
      </c>
    </row>
    <row r="71" spans="1:4" ht="15" thickBot="1">
      <c r="A71" s="13">
        <v>299</v>
      </c>
      <c r="B71" s="14" t="s">
        <v>127</v>
      </c>
      <c r="C71" s="15" t="s">
        <v>128</v>
      </c>
      <c r="D71" s="16" t="s">
        <v>188</v>
      </c>
    </row>
    <row r="72" spans="1:4" ht="15" thickBot="1">
      <c r="A72" s="13">
        <v>930.99</v>
      </c>
      <c r="B72" s="14" t="s">
        <v>129</v>
      </c>
      <c r="C72" s="15" t="s">
        <v>130</v>
      </c>
      <c r="D72" s="16">
        <v>1141</v>
      </c>
    </row>
    <row r="73" spans="1:4" ht="15" thickBot="1">
      <c r="A73" s="13">
        <v>1450</v>
      </c>
      <c r="B73" s="14" t="s">
        <v>131</v>
      </c>
      <c r="C73" s="15" t="s">
        <v>132</v>
      </c>
      <c r="D73" s="16">
        <v>370</v>
      </c>
    </row>
    <row r="74" spans="1:4" ht="15" thickBot="1">
      <c r="A74" s="13">
        <v>197.2</v>
      </c>
      <c r="B74" s="14" t="s">
        <v>133</v>
      </c>
      <c r="C74" s="15" t="s">
        <v>134</v>
      </c>
      <c r="D74" s="16" t="s">
        <v>189</v>
      </c>
    </row>
    <row r="75" spans="1:4" ht="15" thickBot="1">
      <c r="A75" s="13">
        <v>394.4</v>
      </c>
      <c r="B75" s="14" t="s">
        <v>133</v>
      </c>
      <c r="C75" s="15" t="s">
        <v>135</v>
      </c>
      <c r="D75" s="16" t="s">
        <v>190</v>
      </c>
    </row>
    <row r="76" spans="1:4" ht="15" thickBot="1">
      <c r="A76" s="13">
        <v>114.63</v>
      </c>
      <c r="B76" s="14" t="s">
        <v>73</v>
      </c>
      <c r="C76" s="15" t="s">
        <v>136</v>
      </c>
      <c r="D76" s="16" t="s">
        <v>191</v>
      </c>
    </row>
    <row r="77" spans="1:4" ht="15" thickBot="1">
      <c r="A77" s="13">
        <v>565</v>
      </c>
      <c r="B77" s="14" t="s">
        <v>137</v>
      </c>
      <c r="C77" s="15" t="s">
        <v>138</v>
      </c>
      <c r="D77" s="16">
        <v>1938</v>
      </c>
    </row>
    <row r="78" spans="1:4" ht="15" thickBot="1">
      <c r="A78" s="13">
        <v>1935</v>
      </c>
      <c r="B78" s="14" t="s">
        <v>137</v>
      </c>
      <c r="C78" s="15" t="s">
        <v>139</v>
      </c>
      <c r="D78" s="16">
        <v>1937</v>
      </c>
    </row>
    <row r="79" spans="1:4" ht="15" thickBot="1">
      <c r="A79" s="13">
        <v>655</v>
      </c>
      <c r="B79" s="14" t="s">
        <v>140</v>
      </c>
      <c r="C79" s="15" t="s">
        <v>141</v>
      </c>
      <c r="D79" s="16"/>
    </row>
    <row r="80" spans="1:4" ht="15" thickBot="1">
      <c r="A80" s="13">
        <v>135</v>
      </c>
      <c r="B80" s="14" t="s">
        <v>140</v>
      </c>
      <c r="C80" s="15" t="s">
        <v>141</v>
      </c>
      <c r="D80" s="16"/>
    </row>
    <row r="81" spans="1:4" ht="15" thickBot="1">
      <c r="A81" s="13">
        <v>135</v>
      </c>
      <c r="B81" s="14" t="s">
        <v>140</v>
      </c>
      <c r="C81" s="15" t="s">
        <v>141</v>
      </c>
      <c r="D81" s="16"/>
    </row>
    <row r="82" spans="1:4" ht="15" thickBot="1">
      <c r="A82" s="13">
        <v>135</v>
      </c>
      <c r="B82" s="14" t="s">
        <v>140</v>
      </c>
      <c r="C82" s="15" t="s">
        <v>141</v>
      </c>
      <c r="D82" s="16"/>
    </row>
    <row r="83" spans="1:4" ht="15" thickBot="1">
      <c r="A83" s="13">
        <v>135</v>
      </c>
      <c r="B83" s="14" t="s">
        <v>140</v>
      </c>
      <c r="C83" s="15" t="s">
        <v>141</v>
      </c>
      <c r="D83" s="16"/>
    </row>
    <row r="84" spans="1:4" ht="15" thickBot="1">
      <c r="A84" s="13">
        <v>135</v>
      </c>
      <c r="B84" s="14" t="s">
        <v>140</v>
      </c>
      <c r="C84" s="15" t="s">
        <v>141</v>
      </c>
      <c r="D84" s="16"/>
    </row>
    <row r="85" spans="1:4" ht="15" thickBot="1">
      <c r="A85" s="13">
        <v>135</v>
      </c>
      <c r="B85" s="14" t="s">
        <v>140</v>
      </c>
      <c r="C85" s="15" t="s">
        <v>141</v>
      </c>
      <c r="D85" s="16"/>
    </row>
    <row r="86" spans="1:4" ht="15" thickBot="1">
      <c r="A86" s="13">
        <v>135</v>
      </c>
      <c r="B86" s="14" t="s">
        <v>140</v>
      </c>
      <c r="C86" s="15" t="s">
        <v>141</v>
      </c>
      <c r="D86" s="16"/>
    </row>
    <row r="87" spans="1:4" ht="15" thickBot="1">
      <c r="A87" s="13">
        <v>135</v>
      </c>
      <c r="B87" s="14" t="s">
        <v>140</v>
      </c>
      <c r="C87" s="15" t="s">
        <v>141</v>
      </c>
      <c r="D87" s="16"/>
    </row>
    <row r="88" spans="1:4" ht="15" thickBot="1">
      <c r="A88" s="13">
        <v>300</v>
      </c>
      <c r="B88" s="14" t="s">
        <v>142</v>
      </c>
      <c r="C88" s="15" t="s">
        <v>146</v>
      </c>
      <c r="D88" s="16" t="s">
        <v>192</v>
      </c>
    </row>
    <row r="89" spans="1:4" ht="15" thickBot="1">
      <c r="A89" s="13">
        <v>569.55999999999995</v>
      </c>
      <c r="B89" s="14" t="s">
        <v>145</v>
      </c>
      <c r="C89" s="15" t="s">
        <v>147</v>
      </c>
      <c r="D89" s="16">
        <v>418</v>
      </c>
    </row>
    <row r="90" spans="1:4" ht="15" thickBot="1">
      <c r="A90" s="13">
        <v>197.2</v>
      </c>
      <c r="B90" s="14" t="s">
        <v>109</v>
      </c>
      <c r="C90" s="15" t="s">
        <v>148</v>
      </c>
      <c r="D90" s="16"/>
    </row>
    <row r="91" spans="1:4" ht="15" thickBot="1">
      <c r="A91" s="13">
        <v>1705.2</v>
      </c>
      <c r="B91" s="14" t="s">
        <v>109</v>
      </c>
      <c r="C91" s="15" t="s">
        <v>149</v>
      </c>
      <c r="D91" s="16"/>
    </row>
    <row r="92" spans="1:4" ht="15" thickBot="1">
      <c r="A92" s="13">
        <v>13.15</v>
      </c>
      <c r="B92" s="14" t="s">
        <v>151</v>
      </c>
      <c r="C92" s="15" t="s">
        <v>151</v>
      </c>
      <c r="D92" s="16"/>
    </row>
    <row r="93" spans="1:4" ht="15" thickBot="1">
      <c r="A93" s="17">
        <f>SUM(A2:A92)</f>
        <v>69999.999999999971</v>
      </c>
      <c r="B93" s="18" t="s">
        <v>152</v>
      </c>
      <c r="C93" s="18" t="s">
        <v>153</v>
      </c>
      <c r="D93" s="18"/>
    </row>
    <row r="94" spans="1:4" ht="15" thickBot="1">
      <c r="A94" s="13">
        <v>348</v>
      </c>
      <c r="B94" s="14" t="s">
        <v>109</v>
      </c>
      <c r="C94" s="15" t="s">
        <v>193</v>
      </c>
      <c r="D94" s="16"/>
    </row>
    <row r="95" spans="1:4" ht="15" thickBot="1">
      <c r="A95" s="13">
        <v>348</v>
      </c>
      <c r="B95" s="14" t="s">
        <v>109</v>
      </c>
      <c r="C95" s="15" t="s">
        <v>193</v>
      </c>
      <c r="D95" s="16"/>
    </row>
    <row r="96" spans="1:4" ht="15" thickBot="1">
      <c r="A96" s="13">
        <v>962.8</v>
      </c>
      <c r="B96" s="14" t="s">
        <v>109</v>
      </c>
      <c r="C96" s="15" t="s">
        <v>194</v>
      </c>
      <c r="D96" s="16"/>
    </row>
    <row r="97" spans="1:4" ht="15" thickBot="1">
      <c r="A97" s="13">
        <v>1392</v>
      </c>
      <c r="B97" s="14" t="s">
        <v>109</v>
      </c>
      <c r="C97" s="15" t="s">
        <v>195</v>
      </c>
      <c r="D97" s="16"/>
    </row>
    <row r="98" spans="1:4" ht="15" thickBot="1">
      <c r="A98" s="13">
        <v>1084.42</v>
      </c>
      <c r="B98" s="14" t="s">
        <v>79</v>
      </c>
      <c r="C98" s="15" t="s">
        <v>80</v>
      </c>
      <c r="D98" s="16">
        <v>32153</v>
      </c>
    </row>
    <row r="99" spans="1:4" ht="15" thickBot="1">
      <c r="A99" s="13">
        <v>1534.05</v>
      </c>
      <c r="B99" s="14" t="s">
        <v>196</v>
      </c>
      <c r="C99" s="15" t="s">
        <v>31</v>
      </c>
      <c r="D99" s="16" t="s">
        <v>197</v>
      </c>
    </row>
    <row r="100" spans="1:4" ht="15" thickBot="1">
      <c r="A100" s="13">
        <v>1966.2</v>
      </c>
      <c r="B100" s="14" t="s">
        <v>98</v>
      </c>
      <c r="C100" s="15" t="s">
        <v>198</v>
      </c>
      <c r="D100" s="16"/>
    </row>
    <row r="101" spans="1:4" ht="15" thickBot="1">
      <c r="A101" s="13">
        <v>1956.11</v>
      </c>
      <c r="B101" s="14" t="s">
        <v>98</v>
      </c>
      <c r="C101" s="15" t="s">
        <v>199</v>
      </c>
      <c r="D101" s="16"/>
    </row>
    <row r="102" spans="1:4" ht="15" thickBot="1">
      <c r="A102" s="13">
        <v>1865.28</v>
      </c>
      <c r="B102" s="14" t="s">
        <v>98</v>
      </c>
      <c r="C102" s="15" t="s">
        <v>200</v>
      </c>
      <c r="D102" s="16"/>
    </row>
    <row r="103" spans="1:4" ht="15" thickBot="1">
      <c r="A103" s="13">
        <v>1807.28</v>
      </c>
      <c r="B103" s="14" t="s">
        <v>98</v>
      </c>
      <c r="C103" s="15" t="s">
        <v>201</v>
      </c>
      <c r="D103" s="16"/>
    </row>
    <row r="104" spans="1:4" ht="15" thickBot="1">
      <c r="A104" s="13">
        <v>1769.5</v>
      </c>
      <c r="B104" s="14" t="s">
        <v>55</v>
      </c>
      <c r="C104" s="15" t="s">
        <v>31</v>
      </c>
      <c r="D104" s="16">
        <v>4086</v>
      </c>
    </row>
    <row r="105" spans="1:4" ht="15" thickBot="1">
      <c r="A105" s="13">
        <v>301.60000000000002</v>
      </c>
      <c r="B105" s="14" t="s">
        <v>202</v>
      </c>
      <c r="C105" s="15" t="s">
        <v>203</v>
      </c>
      <c r="D105" s="16" t="s">
        <v>204</v>
      </c>
    </row>
    <row r="106" spans="1:4" ht="15" thickBot="1">
      <c r="A106" s="13">
        <v>1053.0999999999999</v>
      </c>
      <c r="B106" s="14" t="s">
        <v>79</v>
      </c>
      <c r="C106" s="15" t="s">
        <v>80</v>
      </c>
      <c r="D106" s="16">
        <v>32076</v>
      </c>
    </row>
    <row r="107" spans="1:4" ht="15" thickBot="1">
      <c r="A107" s="13">
        <v>1679.64</v>
      </c>
      <c r="B107" s="14" t="s">
        <v>79</v>
      </c>
      <c r="C107" s="15" t="s">
        <v>80</v>
      </c>
      <c r="D107" s="16">
        <v>31812</v>
      </c>
    </row>
    <row r="108" spans="1:4" ht="15" thickBot="1">
      <c r="A108" s="13">
        <v>289.5</v>
      </c>
      <c r="B108" s="14" t="s">
        <v>205</v>
      </c>
      <c r="C108" s="15" t="s">
        <v>206</v>
      </c>
      <c r="D108" s="16" t="s">
        <v>207</v>
      </c>
    </row>
    <row r="109" spans="1:4" ht="15" thickBot="1">
      <c r="A109" s="13">
        <v>1276</v>
      </c>
      <c r="B109" s="14" t="s">
        <v>208</v>
      </c>
      <c r="C109" s="15" t="s">
        <v>209</v>
      </c>
      <c r="D109" s="16">
        <v>228</v>
      </c>
    </row>
    <row r="110" spans="1:4" ht="15" thickBot="1">
      <c r="A110" s="13">
        <v>1276</v>
      </c>
      <c r="B110" s="14" t="s">
        <v>208</v>
      </c>
      <c r="C110" s="15" t="s">
        <v>209</v>
      </c>
      <c r="D110" s="16">
        <v>229</v>
      </c>
    </row>
    <row r="111" spans="1:4" ht="15" thickBot="1">
      <c r="A111" s="13">
        <v>1500</v>
      </c>
      <c r="B111" s="14" t="s">
        <v>89</v>
      </c>
      <c r="C111" s="15" t="s">
        <v>90</v>
      </c>
      <c r="D111" s="16" t="s">
        <v>210</v>
      </c>
    </row>
    <row r="112" spans="1:4" ht="15" thickBot="1">
      <c r="A112" s="13">
        <v>58</v>
      </c>
      <c r="B112" s="14" t="s">
        <v>211</v>
      </c>
      <c r="C112" s="15" t="s">
        <v>212</v>
      </c>
      <c r="D112" s="16" t="s">
        <v>213</v>
      </c>
    </row>
    <row r="113" spans="1:4" ht="15" thickBot="1">
      <c r="A113" s="13">
        <v>58</v>
      </c>
      <c r="B113" s="14" t="s">
        <v>211</v>
      </c>
      <c r="C113" s="15" t="s">
        <v>212</v>
      </c>
      <c r="D113" s="16" t="s">
        <v>214</v>
      </c>
    </row>
    <row r="114" spans="1:4" ht="15" thickBot="1">
      <c r="A114" s="13">
        <v>58</v>
      </c>
      <c r="B114" s="14" t="s">
        <v>211</v>
      </c>
      <c r="C114" s="15" t="s">
        <v>212</v>
      </c>
      <c r="D114" s="16" t="s">
        <v>215</v>
      </c>
    </row>
    <row r="115" spans="1:4" ht="15" thickBot="1">
      <c r="A115" s="13">
        <v>58</v>
      </c>
      <c r="B115" s="14" t="s">
        <v>211</v>
      </c>
      <c r="C115" s="15" t="s">
        <v>212</v>
      </c>
      <c r="D115" s="16" t="s">
        <v>216</v>
      </c>
    </row>
    <row r="116" spans="1:4" ht="15" thickBot="1">
      <c r="A116" s="13">
        <v>58</v>
      </c>
      <c r="B116" s="14" t="s">
        <v>211</v>
      </c>
      <c r="C116" s="15" t="s">
        <v>212</v>
      </c>
      <c r="D116" s="16" t="s">
        <v>217</v>
      </c>
    </row>
    <row r="117" spans="1:4" ht="15" thickBot="1">
      <c r="A117" s="13">
        <v>58</v>
      </c>
      <c r="B117" s="14" t="s">
        <v>211</v>
      </c>
      <c r="C117" s="15" t="s">
        <v>212</v>
      </c>
      <c r="D117" s="16" t="s">
        <v>218</v>
      </c>
    </row>
    <row r="118" spans="1:4" ht="15" thickBot="1">
      <c r="A118" s="13">
        <v>58</v>
      </c>
      <c r="B118" s="14" t="s">
        <v>211</v>
      </c>
      <c r="C118" s="15" t="s">
        <v>212</v>
      </c>
      <c r="D118" s="16" t="s">
        <v>219</v>
      </c>
    </row>
    <row r="119" spans="1:4" ht="15" thickBot="1">
      <c r="A119" s="13">
        <v>58</v>
      </c>
      <c r="B119" s="14" t="s">
        <v>211</v>
      </c>
      <c r="C119" s="15" t="s">
        <v>212</v>
      </c>
      <c r="D119" s="16" t="s">
        <v>220</v>
      </c>
    </row>
    <row r="120" spans="1:4" ht="15" thickBot="1">
      <c r="A120" s="13">
        <v>46.4</v>
      </c>
      <c r="B120" s="14" t="s">
        <v>211</v>
      </c>
      <c r="C120" s="15" t="s">
        <v>212</v>
      </c>
      <c r="D120" s="16" t="s">
        <v>221</v>
      </c>
    </row>
    <row r="121" spans="1:4" ht="15" thickBot="1">
      <c r="A121" s="13">
        <v>58</v>
      </c>
      <c r="B121" s="14" t="s">
        <v>211</v>
      </c>
      <c r="C121" s="15" t="s">
        <v>212</v>
      </c>
      <c r="D121" s="16" t="s">
        <v>222</v>
      </c>
    </row>
    <row r="122" spans="1:4" ht="15" thickBot="1">
      <c r="A122" s="13">
        <v>452.4</v>
      </c>
      <c r="B122" s="14" t="s">
        <v>211</v>
      </c>
      <c r="C122" s="15" t="s">
        <v>212</v>
      </c>
      <c r="D122" s="16" t="s">
        <v>223</v>
      </c>
    </row>
    <row r="123" spans="1:4" ht="15" thickBot="1">
      <c r="A123" s="13">
        <v>58</v>
      </c>
      <c r="B123" s="14" t="s">
        <v>211</v>
      </c>
      <c r="C123" s="15" t="s">
        <v>212</v>
      </c>
      <c r="D123" s="16" t="s">
        <v>224</v>
      </c>
    </row>
    <row r="124" spans="1:4" ht="15" thickBot="1">
      <c r="A124" s="13">
        <v>46.4</v>
      </c>
      <c r="B124" s="14" t="s">
        <v>211</v>
      </c>
      <c r="C124" s="15" t="s">
        <v>212</v>
      </c>
      <c r="D124" s="16" t="s">
        <v>225</v>
      </c>
    </row>
    <row r="125" spans="1:4" ht="15" thickBot="1">
      <c r="A125" s="13">
        <v>58</v>
      </c>
      <c r="B125" s="14" t="s">
        <v>211</v>
      </c>
      <c r="C125" s="15" t="s">
        <v>212</v>
      </c>
      <c r="D125" s="16" t="s">
        <v>226</v>
      </c>
    </row>
    <row r="126" spans="1:4" ht="15" thickBot="1">
      <c r="A126" s="13">
        <v>568.4</v>
      </c>
      <c r="B126" s="14" t="s">
        <v>211</v>
      </c>
      <c r="C126" s="15" t="s">
        <v>212</v>
      </c>
      <c r="D126" s="16" t="s">
        <v>227</v>
      </c>
    </row>
    <row r="127" spans="1:4" ht="15" thickBot="1">
      <c r="A127" s="13">
        <v>407</v>
      </c>
      <c r="B127" s="14" t="s">
        <v>228</v>
      </c>
      <c r="C127" s="15" t="s">
        <v>229</v>
      </c>
      <c r="D127" s="16" t="s">
        <v>230</v>
      </c>
    </row>
    <row r="128" spans="1:4" ht="15" thickBot="1">
      <c r="A128" s="13">
        <v>172</v>
      </c>
      <c r="B128" s="14" t="s">
        <v>231</v>
      </c>
      <c r="C128" s="15" t="s">
        <v>46</v>
      </c>
      <c r="D128" s="16" t="s">
        <v>232</v>
      </c>
    </row>
    <row r="129" spans="1:4" ht="15" thickBot="1">
      <c r="A129" s="13">
        <v>571.88</v>
      </c>
      <c r="B129" s="14" t="s">
        <v>112</v>
      </c>
      <c r="C129" s="15" t="s">
        <v>233</v>
      </c>
      <c r="D129" s="16" t="s">
        <v>234</v>
      </c>
    </row>
    <row r="130" spans="1:4" ht="15" thickBot="1">
      <c r="A130" s="13">
        <v>760</v>
      </c>
      <c r="B130" s="14" t="s">
        <v>112</v>
      </c>
      <c r="C130" s="15" t="s">
        <v>235</v>
      </c>
      <c r="D130" s="16" t="s">
        <v>236</v>
      </c>
    </row>
    <row r="131" spans="1:4" ht="15" thickBot="1">
      <c r="A131" s="13">
        <v>838.68</v>
      </c>
      <c r="B131" s="14" t="s">
        <v>145</v>
      </c>
      <c r="C131" s="15" t="s">
        <v>237</v>
      </c>
      <c r="D131" s="16">
        <v>422</v>
      </c>
    </row>
    <row r="132" spans="1:4" ht="15" thickBot="1">
      <c r="A132" s="13">
        <v>1061</v>
      </c>
      <c r="B132" s="14" t="s">
        <v>116</v>
      </c>
      <c r="C132" s="15" t="s">
        <v>31</v>
      </c>
      <c r="D132" s="16" t="s">
        <v>238</v>
      </c>
    </row>
    <row r="133" spans="1:4" ht="15" thickBot="1">
      <c r="A133" s="13">
        <v>284.2</v>
      </c>
      <c r="B133" s="14" t="s">
        <v>145</v>
      </c>
      <c r="C133" s="15" t="s">
        <v>239</v>
      </c>
      <c r="D133" s="16">
        <v>423</v>
      </c>
    </row>
    <row r="134" spans="1:4" ht="15" thickBot="1">
      <c r="A134" s="13">
        <v>599.48</v>
      </c>
      <c r="B134" s="14" t="s">
        <v>111</v>
      </c>
      <c r="C134" s="15" t="s">
        <v>240</v>
      </c>
      <c r="D134" s="16" t="s">
        <v>241</v>
      </c>
    </row>
    <row r="135" spans="1:4" ht="15" thickBot="1">
      <c r="A135" s="13">
        <v>928</v>
      </c>
      <c r="B135" s="14" t="s">
        <v>242</v>
      </c>
      <c r="C135" s="15" t="s">
        <v>243</v>
      </c>
      <c r="D135" s="16"/>
    </row>
    <row r="136" spans="1:4" ht="15" thickBot="1">
      <c r="A136" s="13">
        <v>85</v>
      </c>
      <c r="B136" s="14"/>
      <c r="C136" s="15" t="s">
        <v>244</v>
      </c>
      <c r="D136" s="16" t="s">
        <v>245</v>
      </c>
    </row>
    <row r="137" spans="1:4" ht="15" thickBot="1">
      <c r="A137" s="13">
        <v>50.4</v>
      </c>
      <c r="B137" s="14" t="s">
        <v>106</v>
      </c>
      <c r="C137" s="15" t="s">
        <v>246</v>
      </c>
      <c r="D137" s="16">
        <v>1200014445</v>
      </c>
    </row>
    <row r="138" spans="1:4" ht="15" thickBot="1">
      <c r="A138" s="13">
        <v>485.5</v>
      </c>
      <c r="B138" s="14" t="s">
        <v>247</v>
      </c>
      <c r="C138" s="15" t="s">
        <v>81</v>
      </c>
      <c r="D138" s="16">
        <v>1551</v>
      </c>
    </row>
    <row r="139" spans="1:4" ht="15" thickBot="1">
      <c r="A139" s="13">
        <v>1474.22</v>
      </c>
      <c r="B139" s="14" t="s">
        <v>79</v>
      </c>
      <c r="C139" s="15" t="s">
        <v>80</v>
      </c>
      <c r="D139" s="16">
        <v>31903</v>
      </c>
    </row>
    <row r="140" spans="1:4" ht="15" thickBot="1">
      <c r="A140" s="13">
        <v>2700</v>
      </c>
      <c r="B140" s="14" t="s">
        <v>248</v>
      </c>
      <c r="C140" s="15" t="s">
        <v>249</v>
      </c>
      <c r="D140" s="16"/>
    </row>
    <row r="141" spans="1:4" ht="15" thickBot="1">
      <c r="A141" s="13">
        <v>1044</v>
      </c>
      <c r="B141" s="14" t="s">
        <v>250</v>
      </c>
      <c r="C141" s="15" t="s">
        <v>251</v>
      </c>
      <c r="D141" s="16"/>
    </row>
    <row r="142" spans="1:4" ht="15" thickBot="1">
      <c r="A142" s="13">
        <v>720.36</v>
      </c>
      <c r="B142" s="14" t="s">
        <v>252</v>
      </c>
      <c r="C142" s="15" t="s">
        <v>253</v>
      </c>
      <c r="D142" s="16"/>
    </row>
    <row r="143" spans="1:4" ht="15" thickBot="1">
      <c r="A143" s="13">
        <v>1972</v>
      </c>
      <c r="B143" s="14" t="s">
        <v>33</v>
      </c>
      <c r="C143" s="15" t="s">
        <v>254</v>
      </c>
      <c r="D143" s="16"/>
    </row>
    <row r="144" spans="1:4" ht="15" thickBot="1">
      <c r="A144" s="13">
        <v>750</v>
      </c>
      <c r="B144" s="14" t="s">
        <v>98</v>
      </c>
      <c r="C144" s="15" t="s">
        <v>31</v>
      </c>
      <c r="D144" s="16"/>
    </row>
    <row r="145" spans="1:4" ht="15" thickBot="1">
      <c r="A145" s="13">
        <v>950</v>
      </c>
      <c r="B145" s="14" t="s">
        <v>255</v>
      </c>
      <c r="C145" s="15" t="s">
        <v>256</v>
      </c>
      <c r="D145" s="16" t="s">
        <v>257</v>
      </c>
    </row>
    <row r="146" spans="1:4" ht="15" thickBot="1">
      <c r="A146" s="13">
        <v>1272</v>
      </c>
      <c r="B146" s="14" t="s">
        <v>140</v>
      </c>
      <c r="C146" s="15" t="s">
        <v>258</v>
      </c>
      <c r="D146" s="16" t="s">
        <v>259</v>
      </c>
    </row>
    <row r="147" spans="1:4" ht="15" thickBot="1">
      <c r="A147" s="13">
        <v>182.5</v>
      </c>
      <c r="B147" s="14" t="s">
        <v>112</v>
      </c>
      <c r="C147" s="15" t="s">
        <v>260</v>
      </c>
      <c r="D147" s="16" t="s">
        <v>261</v>
      </c>
    </row>
    <row r="148" spans="1:4" ht="15" thickBot="1">
      <c r="A148" s="13">
        <v>178.1</v>
      </c>
      <c r="B148" s="14" t="s">
        <v>112</v>
      </c>
      <c r="C148" s="15" t="s">
        <v>262</v>
      </c>
      <c r="D148" s="16" t="s">
        <v>263</v>
      </c>
    </row>
    <row r="149" spans="1:4" ht="15" thickBot="1">
      <c r="A149" s="13">
        <v>200</v>
      </c>
      <c r="B149" s="14" t="s">
        <v>112</v>
      </c>
      <c r="C149" s="15" t="s">
        <v>264</v>
      </c>
      <c r="D149" s="16" t="s">
        <v>265</v>
      </c>
    </row>
    <row r="150" spans="1:4" ht="15" thickBot="1">
      <c r="A150" s="13">
        <v>87</v>
      </c>
      <c r="B150" s="14" t="s">
        <v>112</v>
      </c>
      <c r="C150" s="15" t="s">
        <v>266</v>
      </c>
      <c r="D150" s="16" t="s">
        <v>267</v>
      </c>
    </row>
    <row r="151" spans="1:4" ht="15" thickBot="1">
      <c r="A151" s="13">
        <v>1392</v>
      </c>
      <c r="B151" s="14" t="s">
        <v>250</v>
      </c>
      <c r="C151" s="15" t="s">
        <v>268</v>
      </c>
      <c r="D151" s="16"/>
    </row>
    <row r="152" spans="1:4" ht="15" thickBot="1">
      <c r="A152" s="13">
        <v>49.91</v>
      </c>
      <c r="B152" s="14" t="s">
        <v>269</v>
      </c>
      <c r="C152" s="15" t="s">
        <v>270</v>
      </c>
      <c r="D152" s="16" t="s">
        <v>271</v>
      </c>
    </row>
    <row r="153" spans="1:4" ht="15" thickBot="1">
      <c r="A153" s="13">
        <v>151.97999999999999</v>
      </c>
      <c r="B153" s="14" t="s">
        <v>272</v>
      </c>
      <c r="C153" s="15" t="s">
        <v>81</v>
      </c>
      <c r="D153" s="16"/>
    </row>
    <row r="154" spans="1:4" ht="15" thickBot="1">
      <c r="A154" s="13">
        <v>100.25</v>
      </c>
      <c r="B154" s="14" t="s">
        <v>112</v>
      </c>
      <c r="C154" s="15" t="s">
        <v>273</v>
      </c>
      <c r="D154" s="16" t="s">
        <v>274</v>
      </c>
    </row>
    <row r="155" spans="1:4" ht="15" thickBot="1">
      <c r="A155" s="13">
        <v>480</v>
      </c>
      <c r="B155" s="14" t="s">
        <v>275</v>
      </c>
      <c r="C155" s="15" t="s">
        <v>46</v>
      </c>
      <c r="D155" s="16"/>
    </row>
    <row r="156" spans="1:4" ht="15" thickBot="1">
      <c r="A156" s="13">
        <v>633</v>
      </c>
      <c r="B156" s="14" t="s">
        <v>55</v>
      </c>
      <c r="C156" s="15" t="s">
        <v>31</v>
      </c>
      <c r="D156" s="16">
        <v>2026</v>
      </c>
    </row>
    <row r="157" spans="1:4" ht="15" thickBot="1">
      <c r="A157" s="13">
        <v>1666.5</v>
      </c>
      <c r="B157" s="14" t="s">
        <v>55</v>
      </c>
      <c r="C157" s="15" t="s">
        <v>31</v>
      </c>
      <c r="D157" s="16">
        <v>4110</v>
      </c>
    </row>
    <row r="158" spans="1:4" ht="15" thickBot="1">
      <c r="A158" s="13">
        <v>716</v>
      </c>
      <c r="B158" s="14" t="s">
        <v>55</v>
      </c>
      <c r="C158" s="15" t="s">
        <v>31</v>
      </c>
      <c r="D158" s="16">
        <v>2020</v>
      </c>
    </row>
    <row r="159" spans="1:4" ht="15" thickBot="1">
      <c r="A159" s="13">
        <v>112.5</v>
      </c>
      <c r="B159" s="14" t="s">
        <v>55</v>
      </c>
      <c r="C159" s="15" t="s">
        <v>31</v>
      </c>
      <c r="D159" s="16">
        <v>4130</v>
      </c>
    </row>
    <row r="160" spans="1:4" ht="15" thickBot="1">
      <c r="A160" s="13">
        <v>341</v>
      </c>
      <c r="B160" s="14" t="s">
        <v>55</v>
      </c>
      <c r="C160" s="15" t="s">
        <v>31</v>
      </c>
      <c r="D160" s="16">
        <v>4128</v>
      </c>
    </row>
    <row r="161" spans="1:4" ht="15" thickBot="1">
      <c r="A161" s="13">
        <v>341</v>
      </c>
      <c r="B161" s="14" t="s">
        <v>55</v>
      </c>
      <c r="C161" s="15" t="s">
        <v>31</v>
      </c>
      <c r="D161" s="16">
        <v>2044</v>
      </c>
    </row>
    <row r="162" spans="1:4" ht="15" thickBot="1">
      <c r="A162" s="13">
        <v>504.95</v>
      </c>
      <c r="B162" s="14" t="s">
        <v>276</v>
      </c>
      <c r="C162" s="15" t="s">
        <v>277</v>
      </c>
      <c r="D162" s="16">
        <v>7330</v>
      </c>
    </row>
    <row r="163" spans="1:4" ht="15" thickBot="1">
      <c r="A163" s="13">
        <v>1262.3699999999999</v>
      </c>
      <c r="B163" s="14" t="s">
        <v>276</v>
      </c>
      <c r="C163" s="15" t="s">
        <v>277</v>
      </c>
      <c r="D163" s="16">
        <v>7329</v>
      </c>
    </row>
    <row r="164" spans="1:4" ht="15" thickBot="1">
      <c r="A164" s="13">
        <v>1262.3699999999999</v>
      </c>
      <c r="B164" s="14" t="s">
        <v>276</v>
      </c>
      <c r="C164" s="15" t="s">
        <v>277</v>
      </c>
      <c r="D164" s="16">
        <v>7328</v>
      </c>
    </row>
    <row r="165" spans="1:4" ht="15" thickBot="1">
      <c r="A165" s="13">
        <v>200</v>
      </c>
      <c r="B165" s="14" t="s">
        <v>278</v>
      </c>
      <c r="C165" s="15" t="s">
        <v>279</v>
      </c>
      <c r="D165" s="16" t="s">
        <v>280</v>
      </c>
    </row>
    <row r="166" spans="1:4" ht="15" thickBot="1">
      <c r="A166" s="13">
        <v>2000</v>
      </c>
      <c r="B166" s="14"/>
      <c r="C166" s="15" t="s">
        <v>281</v>
      </c>
      <c r="D166" s="16" t="s">
        <v>282</v>
      </c>
    </row>
    <row r="167" spans="1:4" ht="15" thickBot="1">
      <c r="A167" s="13">
        <v>49</v>
      </c>
      <c r="B167" s="14" t="s">
        <v>283</v>
      </c>
      <c r="C167" s="15" t="s">
        <v>46</v>
      </c>
      <c r="D167" s="16" t="s">
        <v>284</v>
      </c>
    </row>
    <row r="168" spans="1:4" ht="15" thickBot="1">
      <c r="A168" s="13">
        <v>27</v>
      </c>
      <c r="B168" s="14"/>
      <c r="C168" s="15" t="s">
        <v>244</v>
      </c>
      <c r="D168" s="16" t="s">
        <v>285</v>
      </c>
    </row>
    <row r="169" spans="1:4" ht="15" thickBot="1">
      <c r="A169" s="13">
        <v>260</v>
      </c>
      <c r="B169" s="14" t="s">
        <v>202</v>
      </c>
      <c r="C169" s="15" t="s">
        <v>120</v>
      </c>
      <c r="D169" s="16" t="s">
        <v>286</v>
      </c>
    </row>
    <row r="170" spans="1:4" ht="15" thickBot="1">
      <c r="A170" s="13">
        <v>1137.56</v>
      </c>
      <c r="B170" s="14" t="s">
        <v>79</v>
      </c>
      <c r="C170" s="15" t="s">
        <v>80</v>
      </c>
      <c r="D170" s="16">
        <v>32424</v>
      </c>
    </row>
    <row r="171" spans="1:4" ht="15" thickBot="1">
      <c r="A171" s="13">
        <v>1450</v>
      </c>
      <c r="B171" s="14" t="s">
        <v>287</v>
      </c>
      <c r="C171" s="15" t="s">
        <v>288</v>
      </c>
      <c r="D171" s="16"/>
    </row>
    <row r="172" spans="1:4" ht="15" thickBot="1">
      <c r="A172" s="13">
        <v>638</v>
      </c>
      <c r="B172" s="14" t="s">
        <v>289</v>
      </c>
      <c r="C172" s="15" t="s">
        <v>290</v>
      </c>
      <c r="D172" s="16" t="s">
        <v>291</v>
      </c>
    </row>
    <row r="173" spans="1:4" ht="15" thickBot="1">
      <c r="A173" s="13">
        <v>1500</v>
      </c>
      <c r="B173" s="14" t="s">
        <v>89</v>
      </c>
      <c r="C173" s="15" t="s">
        <v>90</v>
      </c>
      <c r="D173" s="16" t="s">
        <v>292</v>
      </c>
    </row>
    <row r="174" spans="1:4" ht="15" thickBot="1">
      <c r="A174" s="13">
        <v>12.74</v>
      </c>
      <c r="B174" s="14" t="s">
        <v>293</v>
      </c>
      <c r="C174" s="15" t="s">
        <v>294</v>
      </c>
      <c r="D174" s="16" t="s">
        <v>295</v>
      </c>
    </row>
    <row r="175" spans="1:4" ht="15" thickBot="1">
      <c r="A175" s="13">
        <v>171.25</v>
      </c>
      <c r="B175" s="14" t="s">
        <v>293</v>
      </c>
      <c r="C175" s="15" t="s">
        <v>46</v>
      </c>
      <c r="D175" s="16" t="s">
        <v>296</v>
      </c>
    </row>
    <row r="176" spans="1:4" ht="15" thickBot="1">
      <c r="A176" s="13">
        <v>3073</v>
      </c>
      <c r="B176" s="14" t="s">
        <v>297</v>
      </c>
      <c r="C176" s="15" t="s">
        <v>95</v>
      </c>
      <c r="D176" s="16" t="s">
        <v>298</v>
      </c>
    </row>
    <row r="177" spans="1:4" ht="15" thickBot="1">
      <c r="A177" s="13">
        <v>462</v>
      </c>
      <c r="B177" s="14" t="s">
        <v>116</v>
      </c>
      <c r="C177" s="15" t="s">
        <v>31</v>
      </c>
      <c r="D177" s="16" t="s">
        <v>299</v>
      </c>
    </row>
    <row r="178" spans="1:4" ht="15" thickBot="1">
      <c r="A178" s="13">
        <v>300</v>
      </c>
      <c r="B178" s="14" t="s">
        <v>116</v>
      </c>
      <c r="C178" s="15" t="s">
        <v>300</v>
      </c>
      <c r="D178" s="16" t="s">
        <v>301</v>
      </c>
    </row>
    <row r="179" spans="1:4" ht="15" thickBot="1">
      <c r="A179" s="13">
        <v>300</v>
      </c>
      <c r="B179" s="14" t="s">
        <v>302</v>
      </c>
      <c r="C179" s="15" t="s">
        <v>300</v>
      </c>
      <c r="D179" s="16">
        <v>2</v>
      </c>
    </row>
    <row r="180" spans="1:4" ht="15" thickBot="1">
      <c r="A180" s="13">
        <v>1000.95</v>
      </c>
      <c r="B180" s="14" t="s">
        <v>303</v>
      </c>
      <c r="C180" s="15" t="s">
        <v>304</v>
      </c>
      <c r="D180" s="16" t="s">
        <v>305</v>
      </c>
    </row>
    <row r="181" spans="1:4" ht="15" thickBot="1">
      <c r="A181" s="13">
        <v>58</v>
      </c>
      <c r="B181" s="14" t="s">
        <v>211</v>
      </c>
      <c r="C181" s="15" t="s">
        <v>212</v>
      </c>
      <c r="D181" s="16" t="s">
        <v>306</v>
      </c>
    </row>
    <row r="182" spans="1:4" ht="15" thickBot="1">
      <c r="A182" s="13">
        <v>255.2</v>
      </c>
      <c r="B182" s="14" t="s">
        <v>211</v>
      </c>
      <c r="C182" s="15" t="s">
        <v>212</v>
      </c>
      <c r="D182" s="16" t="s">
        <v>307</v>
      </c>
    </row>
    <row r="183" spans="1:4" ht="15" thickBot="1">
      <c r="A183" s="13">
        <v>58</v>
      </c>
      <c r="B183" s="14" t="s">
        <v>211</v>
      </c>
      <c r="C183" s="15" t="s">
        <v>212</v>
      </c>
      <c r="D183" s="16" t="s">
        <v>308</v>
      </c>
    </row>
    <row r="184" spans="1:4" ht="15" thickBot="1">
      <c r="A184" s="13">
        <v>255.2</v>
      </c>
      <c r="B184" s="14" t="s">
        <v>211</v>
      </c>
      <c r="C184" s="15" t="s">
        <v>212</v>
      </c>
      <c r="D184" s="16" t="s">
        <v>309</v>
      </c>
    </row>
    <row r="185" spans="1:4" ht="15" thickBot="1">
      <c r="A185" s="13">
        <v>92.8</v>
      </c>
      <c r="B185" s="14" t="s">
        <v>211</v>
      </c>
      <c r="C185" s="15" t="s">
        <v>212</v>
      </c>
      <c r="D185" s="16" t="s">
        <v>310</v>
      </c>
    </row>
    <row r="186" spans="1:4" ht="15" thickBot="1">
      <c r="A186" s="13">
        <v>290</v>
      </c>
      <c r="B186" s="14" t="s">
        <v>211</v>
      </c>
      <c r="C186" s="15" t="s">
        <v>212</v>
      </c>
      <c r="D186" s="16" t="s">
        <v>311</v>
      </c>
    </row>
    <row r="187" spans="1:4" ht="15" thickBot="1">
      <c r="A187" s="13">
        <v>928</v>
      </c>
      <c r="B187" s="14" t="s">
        <v>252</v>
      </c>
      <c r="C187" s="15" t="s">
        <v>312</v>
      </c>
      <c r="D187" s="16"/>
    </row>
    <row r="188" spans="1:4" ht="15" thickBot="1">
      <c r="A188" s="13">
        <v>696</v>
      </c>
      <c r="B188" s="14" t="s">
        <v>313</v>
      </c>
      <c r="C188" s="15" t="s">
        <v>314</v>
      </c>
      <c r="D188" s="16"/>
    </row>
    <row r="189" spans="1:4" ht="15" thickBot="1">
      <c r="A189" s="13">
        <v>1856</v>
      </c>
      <c r="B189" s="14" t="s">
        <v>313</v>
      </c>
      <c r="C189" s="15" t="s">
        <v>315</v>
      </c>
      <c r="D189" s="16"/>
    </row>
    <row r="190" spans="1:4" ht="15" thickBot="1">
      <c r="A190" s="13">
        <v>1972</v>
      </c>
      <c r="B190" s="14" t="s">
        <v>313</v>
      </c>
      <c r="C190" s="15" t="s">
        <v>316</v>
      </c>
      <c r="D190" s="16"/>
    </row>
    <row r="191" spans="1:4" ht="15" thickBot="1">
      <c r="A191" s="13">
        <v>9.07</v>
      </c>
      <c r="B191" s="14" t="s">
        <v>151</v>
      </c>
      <c r="C191" s="15" t="s">
        <v>151</v>
      </c>
      <c r="D191" s="16"/>
    </row>
    <row r="192" spans="1:4" ht="15" thickBot="1">
      <c r="A192" s="17">
        <f>SUM(A94:A191)</f>
        <v>70000.000000000015</v>
      </c>
      <c r="B192" s="18" t="s">
        <v>317</v>
      </c>
      <c r="C192" s="18" t="s">
        <v>318</v>
      </c>
      <c r="D192" s="18"/>
    </row>
    <row r="193" spans="1:4" ht="15" thickBot="1">
      <c r="A193" s="13">
        <v>1856</v>
      </c>
      <c r="B193" s="14" t="s">
        <v>313</v>
      </c>
      <c r="C193" s="15" t="s">
        <v>315</v>
      </c>
      <c r="D193" s="16"/>
    </row>
    <row r="194" spans="1:4" ht="15" thickBot="1">
      <c r="A194" s="13">
        <v>1470.3</v>
      </c>
      <c r="B194" s="14" t="s">
        <v>319</v>
      </c>
      <c r="C194" s="15" t="s">
        <v>320</v>
      </c>
      <c r="D194" s="16" t="s">
        <v>321</v>
      </c>
    </row>
    <row r="195" spans="1:4" ht="15" thickBot="1">
      <c r="A195" s="13">
        <v>800</v>
      </c>
      <c r="B195" s="14"/>
      <c r="C195" s="15" t="s">
        <v>320</v>
      </c>
      <c r="D195" s="16" t="s">
        <v>322</v>
      </c>
    </row>
    <row r="196" spans="1:4" ht="15" thickBot="1">
      <c r="A196" s="13">
        <v>110</v>
      </c>
      <c r="B196" s="14" t="s">
        <v>102</v>
      </c>
      <c r="C196" s="15" t="s">
        <v>323</v>
      </c>
      <c r="D196" s="16" t="s">
        <v>324</v>
      </c>
    </row>
    <row r="197" spans="1:4" ht="15" thickBot="1">
      <c r="A197" s="13">
        <v>1859</v>
      </c>
      <c r="B197" s="14" t="s">
        <v>325</v>
      </c>
      <c r="C197" s="15" t="s">
        <v>81</v>
      </c>
      <c r="D197" s="16" t="s">
        <v>326</v>
      </c>
    </row>
    <row r="198" spans="1:4" ht="15" thickBot="1">
      <c r="A198" s="13">
        <v>484</v>
      </c>
      <c r="B198" s="14" t="s">
        <v>327</v>
      </c>
      <c r="C198" s="15" t="s">
        <v>328</v>
      </c>
      <c r="D198" s="16">
        <v>54</v>
      </c>
    </row>
    <row r="199" spans="1:4" ht="15" thickBot="1">
      <c r="A199" s="13">
        <v>349</v>
      </c>
      <c r="B199" s="14" t="s">
        <v>329</v>
      </c>
      <c r="C199" s="15" t="s">
        <v>31</v>
      </c>
      <c r="D199" s="16" t="s">
        <v>330</v>
      </c>
    </row>
    <row r="200" spans="1:4" ht="15" thickBot="1">
      <c r="A200" s="13">
        <v>252</v>
      </c>
      <c r="B200" s="14" t="s">
        <v>331</v>
      </c>
      <c r="C200" s="15" t="s">
        <v>332</v>
      </c>
      <c r="D200" s="16" t="s">
        <v>333</v>
      </c>
    </row>
    <row r="201" spans="1:4" ht="15" thickBot="1">
      <c r="A201" s="13">
        <v>118</v>
      </c>
      <c r="B201" s="14" t="s">
        <v>334</v>
      </c>
      <c r="C201" s="15" t="s">
        <v>335</v>
      </c>
      <c r="D201" s="16" t="s">
        <v>336</v>
      </c>
    </row>
    <row r="202" spans="1:4" ht="15" thickBot="1">
      <c r="A202" s="13">
        <v>240</v>
      </c>
      <c r="B202" s="14" t="s">
        <v>202</v>
      </c>
      <c r="C202" s="15" t="s">
        <v>337</v>
      </c>
      <c r="D202" s="16" t="s">
        <v>338</v>
      </c>
    </row>
    <row r="203" spans="1:4" ht="15" thickBot="1">
      <c r="A203" s="13">
        <v>1500</v>
      </c>
      <c r="B203" s="14" t="s">
        <v>339</v>
      </c>
      <c r="C203" s="15" t="s">
        <v>340</v>
      </c>
      <c r="D203" s="16" t="s">
        <v>341</v>
      </c>
    </row>
    <row r="204" spans="1:4" ht="15" thickBot="1">
      <c r="A204" s="13">
        <v>58</v>
      </c>
      <c r="B204" s="14" t="s">
        <v>211</v>
      </c>
      <c r="C204" s="15" t="s">
        <v>212</v>
      </c>
      <c r="D204" s="16" t="s">
        <v>342</v>
      </c>
    </row>
    <row r="205" spans="1:4" ht="15" thickBot="1">
      <c r="A205" s="13">
        <v>58</v>
      </c>
      <c r="B205" s="14" t="s">
        <v>211</v>
      </c>
      <c r="C205" s="15" t="s">
        <v>212</v>
      </c>
      <c r="D205" s="16" t="s">
        <v>343</v>
      </c>
    </row>
    <row r="206" spans="1:4" ht="15" thickBot="1">
      <c r="A206" s="13">
        <v>1084.33</v>
      </c>
      <c r="B206" s="14" t="s">
        <v>344</v>
      </c>
      <c r="C206" s="15" t="s">
        <v>80</v>
      </c>
      <c r="D206" s="16">
        <v>32616</v>
      </c>
    </row>
    <row r="207" spans="1:4" ht="15" thickBot="1">
      <c r="A207" s="13">
        <v>255.84</v>
      </c>
      <c r="B207" s="14" t="s">
        <v>345</v>
      </c>
      <c r="C207" s="15" t="s">
        <v>346</v>
      </c>
      <c r="D207" s="16">
        <v>22136</v>
      </c>
    </row>
    <row r="208" spans="1:4" ht="15" thickBot="1">
      <c r="A208" s="13">
        <v>393.24</v>
      </c>
      <c r="B208" s="14" t="s">
        <v>47</v>
      </c>
      <c r="C208" s="15" t="s">
        <v>46</v>
      </c>
      <c r="D208" s="16">
        <v>12519</v>
      </c>
    </row>
    <row r="209" spans="1:4" ht="15" thickBot="1">
      <c r="A209" s="13">
        <v>266.8</v>
      </c>
      <c r="B209" s="14" t="s">
        <v>47</v>
      </c>
      <c r="C209" s="15" t="s">
        <v>46</v>
      </c>
      <c r="D209" s="16">
        <v>12590</v>
      </c>
    </row>
    <row r="210" spans="1:4" ht="15" thickBot="1">
      <c r="A210" s="13">
        <v>1717.96</v>
      </c>
      <c r="B210" s="14" t="s">
        <v>47</v>
      </c>
      <c r="C210" s="15" t="s">
        <v>46</v>
      </c>
      <c r="D210" s="16">
        <v>12632</v>
      </c>
    </row>
    <row r="211" spans="1:4" ht="15" thickBot="1">
      <c r="A211" s="13">
        <v>1053.0999999999999</v>
      </c>
      <c r="B211" s="14" t="s">
        <v>344</v>
      </c>
      <c r="C211" s="15" t="s">
        <v>80</v>
      </c>
      <c r="D211" s="16">
        <v>32375</v>
      </c>
    </row>
    <row r="212" spans="1:4" ht="15" thickBot="1">
      <c r="A212" s="13">
        <v>580</v>
      </c>
      <c r="B212" s="14" t="s">
        <v>347</v>
      </c>
      <c r="C212" s="15" t="s">
        <v>348</v>
      </c>
      <c r="D212" s="16" t="s">
        <v>349</v>
      </c>
    </row>
    <row r="213" spans="1:4" ht="15" thickBot="1">
      <c r="A213" s="13">
        <v>106.55</v>
      </c>
      <c r="B213" s="14" t="s">
        <v>73</v>
      </c>
      <c r="C213" s="15" t="s">
        <v>350</v>
      </c>
      <c r="D213" s="16" t="s">
        <v>351</v>
      </c>
    </row>
    <row r="214" spans="1:4" ht="15" thickBot="1">
      <c r="A214" s="13">
        <v>148.21</v>
      </c>
      <c r="B214" s="14" t="s">
        <v>73</v>
      </c>
      <c r="C214" s="15" t="s">
        <v>352</v>
      </c>
      <c r="D214" s="16" t="s">
        <v>353</v>
      </c>
    </row>
    <row r="215" spans="1:4" ht="15" thickBot="1">
      <c r="A215" s="13">
        <v>143.93</v>
      </c>
      <c r="B215" s="14" t="s">
        <v>73</v>
      </c>
      <c r="C215" s="15" t="s">
        <v>354</v>
      </c>
      <c r="D215" s="16" t="s">
        <v>355</v>
      </c>
    </row>
    <row r="216" spans="1:4" ht="15" thickBot="1">
      <c r="A216" s="13">
        <v>1160</v>
      </c>
      <c r="B216" s="14" t="s">
        <v>356</v>
      </c>
      <c r="C216" s="15" t="s">
        <v>357</v>
      </c>
      <c r="D216" s="16">
        <v>2437</v>
      </c>
    </row>
    <row r="217" spans="1:4" ht="15" thickBot="1">
      <c r="A217" s="13">
        <v>346</v>
      </c>
      <c r="B217" s="14" t="s">
        <v>73</v>
      </c>
      <c r="C217" s="15" t="s">
        <v>358</v>
      </c>
      <c r="D217" s="16" t="s">
        <v>359</v>
      </c>
    </row>
    <row r="218" spans="1:4" ht="15" thickBot="1">
      <c r="A218" s="13">
        <v>322.48</v>
      </c>
      <c r="B218" s="14" t="s">
        <v>360</v>
      </c>
      <c r="C218" s="15" t="s">
        <v>361</v>
      </c>
      <c r="D218" s="16" t="s">
        <v>362</v>
      </c>
    </row>
    <row r="219" spans="1:4" ht="15" thickBot="1">
      <c r="A219" s="13">
        <v>348.03</v>
      </c>
      <c r="B219" s="14" t="s">
        <v>73</v>
      </c>
      <c r="C219" s="15" t="s">
        <v>363</v>
      </c>
      <c r="D219" s="16" t="s">
        <v>364</v>
      </c>
    </row>
    <row r="220" spans="1:4" ht="15" thickBot="1">
      <c r="A220" s="13">
        <v>250</v>
      </c>
      <c r="B220" s="14" t="s">
        <v>202</v>
      </c>
      <c r="C220" s="15" t="s">
        <v>120</v>
      </c>
      <c r="D220" s="16" t="s">
        <v>365</v>
      </c>
    </row>
    <row r="221" spans="1:4" ht="15" thickBot="1">
      <c r="A221" s="13">
        <v>1053.0999999999999</v>
      </c>
      <c r="B221" s="14" t="s">
        <v>344</v>
      </c>
      <c r="C221" s="15" t="s">
        <v>80</v>
      </c>
      <c r="D221" s="16">
        <v>32709</v>
      </c>
    </row>
    <row r="222" spans="1:4" ht="15" thickBot="1">
      <c r="A222" s="13">
        <v>1500</v>
      </c>
      <c r="B222" s="14" t="s">
        <v>89</v>
      </c>
      <c r="C222" s="15" t="s">
        <v>90</v>
      </c>
      <c r="D222" s="16" t="s">
        <v>366</v>
      </c>
    </row>
    <row r="223" spans="1:4" ht="15" thickBot="1">
      <c r="A223" s="13">
        <v>1950.01</v>
      </c>
      <c r="B223" s="14" t="s">
        <v>367</v>
      </c>
      <c r="C223" s="15" t="s">
        <v>368</v>
      </c>
      <c r="D223" s="16">
        <v>6</v>
      </c>
    </row>
    <row r="224" spans="1:4" ht="15" thickBot="1">
      <c r="A224" s="13">
        <v>55</v>
      </c>
      <c r="B224" s="14" t="s">
        <v>228</v>
      </c>
      <c r="C224" s="15" t="s">
        <v>369</v>
      </c>
      <c r="D224" s="16" t="s">
        <v>370</v>
      </c>
    </row>
    <row r="225" spans="1:4" ht="15" thickBot="1">
      <c r="A225" s="13">
        <v>300</v>
      </c>
      <c r="B225" s="14" t="s">
        <v>371</v>
      </c>
      <c r="C225" s="15" t="s">
        <v>46</v>
      </c>
      <c r="D225" s="16" t="s">
        <v>372</v>
      </c>
    </row>
    <row r="226" spans="1:4" ht="15" thickBot="1">
      <c r="A226" s="13">
        <v>55</v>
      </c>
      <c r="B226" s="14"/>
      <c r="C226" s="15" t="s">
        <v>244</v>
      </c>
      <c r="D226" s="16" t="s">
        <v>373</v>
      </c>
    </row>
    <row r="227" spans="1:4" ht="15" thickBot="1">
      <c r="A227" s="13">
        <v>202</v>
      </c>
      <c r="B227" s="14" t="s">
        <v>112</v>
      </c>
      <c r="C227" s="15" t="s">
        <v>374</v>
      </c>
      <c r="D227" s="16" t="s">
        <v>375</v>
      </c>
    </row>
    <row r="228" spans="1:4" ht="15" thickBot="1">
      <c r="A228" s="13">
        <v>139.5</v>
      </c>
      <c r="B228" s="14" t="s">
        <v>112</v>
      </c>
      <c r="C228" s="15" t="s">
        <v>376</v>
      </c>
      <c r="D228" s="16" t="s">
        <v>377</v>
      </c>
    </row>
    <row r="229" spans="1:4" ht="15" thickBot="1">
      <c r="A229" s="13">
        <v>493</v>
      </c>
      <c r="B229" s="14" t="s">
        <v>52</v>
      </c>
      <c r="C229" s="15" t="s">
        <v>378</v>
      </c>
      <c r="D229" s="16">
        <v>1578</v>
      </c>
    </row>
    <row r="230" spans="1:4" ht="15" thickBot="1">
      <c r="A230" s="13">
        <v>406</v>
      </c>
      <c r="B230" s="14" t="s">
        <v>52</v>
      </c>
      <c r="C230" s="15" t="s">
        <v>379</v>
      </c>
      <c r="D230" s="16">
        <v>1579</v>
      </c>
    </row>
    <row r="231" spans="1:4" ht="15" thickBot="1">
      <c r="A231" s="13">
        <v>237.8</v>
      </c>
      <c r="B231" s="14" t="s">
        <v>52</v>
      </c>
      <c r="C231" s="15" t="s">
        <v>380</v>
      </c>
      <c r="D231" s="16">
        <v>1580</v>
      </c>
    </row>
    <row r="232" spans="1:4" ht="15" thickBot="1">
      <c r="A232" s="13">
        <v>539.4</v>
      </c>
      <c r="B232" s="14" t="s">
        <v>52</v>
      </c>
      <c r="C232" s="15" t="s">
        <v>381</v>
      </c>
      <c r="D232" s="16">
        <v>1581</v>
      </c>
    </row>
    <row r="233" spans="1:4" ht="15" thickBot="1">
      <c r="A233" s="13">
        <v>185.6</v>
      </c>
      <c r="B233" s="14" t="s">
        <v>52</v>
      </c>
      <c r="C233" s="15" t="s">
        <v>382</v>
      </c>
      <c r="D233" s="16">
        <v>1577</v>
      </c>
    </row>
    <row r="234" spans="1:4" ht="15" thickBot="1">
      <c r="A234" s="13">
        <v>440.8</v>
      </c>
      <c r="B234" s="14" t="s">
        <v>52</v>
      </c>
      <c r="C234" s="15" t="s">
        <v>383</v>
      </c>
      <c r="D234" s="16">
        <v>1576</v>
      </c>
    </row>
    <row r="235" spans="1:4" ht="15" thickBot="1">
      <c r="A235" s="13">
        <v>42</v>
      </c>
      <c r="B235" s="14"/>
      <c r="C235" s="15" t="s">
        <v>244</v>
      </c>
      <c r="D235" s="16" t="s">
        <v>384</v>
      </c>
    </row>
    <row r="236" spans="1:4" ht="15" thickBot="1">
      <c r="A236" s="13">
        <v>1739.92</v>
      </c>
      <c r="B236" s="14" t="s">
        <v>385</v>
      </c>
      <c r="C236" s="15" t="s">
        <v>81</v>
      </c>
      <c r="D236" s="16" t="s">
        <v>386</v>
      </c>
    </row>
    <row r="237" spans="1:4" ht="15" thickBot="1">
      <c r="A237" s="13">
        <v>703.25</v>
      </c>
      <c r="B237" s="14" t="s">
        <v>385</v>
      </c>
      <c r="C237" s="15" t="s">
        <v>81</v>
      </c>
      <c r="D237" s="16" t="s">
        <v>387</v>
      </c>
    </row>
    <row r="238" spans="1:4" ht="15" thickBot="1">
      <c r="A238" s="13">
        <v>401.05</v>
      </c>
      <c r="B238" s="14"/>
      <c r="C238" s="15" t="s">
        <v>388</v>
      </c>
      <c r="D238" s="16" t="s">
        <v>389</v>
      </c>
    </row>
    <row r="239" spans="1:4" ht="15" thickBot="1">
      <c r="A239" s="13">
        <v>1984</v>
      </c>
      <c r="B239" s="14" t="s">
        <v>390</v>
      </c>
      <c r="C239" s="15" t="s">
        <v>92</v>
      </c>
      <c r="D239" s="16">
        <v>41</v>
      </c>
    </row>
    <row r="240" spans="1:4" ht="15" thickBot="1">
      <c r="A240" s="13">
        <v>741.24</v>
      </c>
      <c r="B240" s="14" t="s">
        <v>47</v>
      </c>
      <c r="C240" s="15" t="s">
        <v>46</v>
      </c>
      <c r="D240" s="16">
        <v>12750</v>
      </c>
    </row>
    <row r="241" spans="1:4" ht="15" thickBot="1">
      <c r="A241" s="13">
        <v>649.99</v>
      </c>
      <c r="B241" s="14" t="s">
        <v>391</v>
      </c>
      <c r="C241" s="15" t="s">
        <v>392</v>
      </c>
      <c r="D241" s="16"/>
    </row>
    <row r="242" spans="1:4" ht="15" thickBot="1">
      <c r="A242" s="13">
        <v>1612.4</v>
      </c>
      <c r="B242" s="14" t="s">
        <v>393</v>
      </c>
      <c r="C242" s="15" t="s">
        <v>394</v>
      </c>
      <c r="D242" s="16" t="s">
        <v>395</v>
      </c>
    </row>
    <row r="243" spans="1:4" ht="15" thickBot="1">
      <c r="A243" s="13">
        <v>280</v>
      </c>
      <c r="B243" s="14" t="s">
        <v>202</v>
      </c>
      <c r="C243" s="15" t="s">
        <v>120</v>
      </c>
      <c r="D243" s="16" t="s">
        <v>396</v>
      </c>
    </row>
    <row r="244" spans="1:4" ht="15" thickBot="1">
      <c r="A244" s="13">
        <v>1252.8</v>
      </c>
      <c r="B244" s="14" t="s">
        <v>397</v>
      </c>
      <c r="C244" s="15" t="s">
        <v>398</v>
      </c>
      <c r="D244" s="16">
        <v>44077</v>
      </c>
    </row>
    <row r="245" spans="1:4" ht="15" thickBot="1">
      <c r="A245" s="13">
        <v>1994</v>
      </c>
      <c r="B245" s="14" t="s">
        <v>137</v>
      </c>
      <c r="C245" s="15" t="s">
        <v>399</v>
      </c>
      <c r="D245" s="16"/>
    </row>
    <row r="246" spans="1:4" ht="15" thickBot="1">
      <c r="A246" s="13">
        <v>537.4</v>
      </c>
      <c r="B246" s="14" t="s">
        <v>400</v>
      </c>
      <c r="C246" s="15" t="s">
        <v>401</v>
      </c>
      <c r="D246" s="16" t="s">
        <v>402</v>
      </c>
    </row>
    <row r="247" spans="1:4" ht="15" thickBot="1">
      <c r="A247" s="13">
        <v>116</v>
      </c>
      <c r="B247" s="14" t="s">
        <v>403</v>
      </c>
      <c r="C247" s="15" t="s">
        <v>404</v>
      </c>
      <c r="D247" s="16"/>
    </row>
    <row r="248" spans="1:4" ht="15" thickBot="1">
      <c r="A248" s="13">
        <v>204.01</v>
      </c>
      <c r="B248" s="14" t="s">
        <v>405</v>
      </c>
      <c r="C248" s="15" t="s">
        <v>406</v>
      </c>
      <c r="D248" s="16"/>
    </row>
    <row r="249" spans="1:4" ht="15" thickBot="1">
      <c r="A249" s="13">
        <v>190</v>
      </c>
      <c r="B249" s="14" t="s">
        <v>407</v>
      </c>
      <c r="C249" s="15" t="s">
        <v>408</v>
      </c>
      <c r="D249" s="16">
        <v>2273</v>
      </c>
    </row>
    <row r="250" spans="1:4" ht="15" thickBot="1">
      <c r="A250" s="13">
        <v>7000</v>
      </c>
      <c r="B250" s="14" t="s">
        <v>409</v>
      </c>
      <c r="C250" s="15" t="s">
        <v>410</v>
      </c>
      <c r="D250" s="16"/>
    </row>
    <row r="251" spans="1:4" ht="15" thickBot="1">
      <c r="A251" s="13">
        <v>2610</v>
      </c>
      <c r="B251" s="14" t="s">
        <v>411</v>
      </c>
      <c r="C251" s="15" t="s">
        <v>412</v>
      </c>
      <c r="D251" s="16" t="s">
        <v>413</v>
      </c>
    </row>
    <row r="252" spans="1:4" ht="15" thickBot="1">
      <c r="A252" s="13">
        <v>1500.46</v>
      </c>
      <c r="B252" s="14" t="s">
        <v>414</v>
      </c>
      <c r="C252" s="15" t="s">
        <v>415</v>
      </c>
      <c r="D252" s="16" t="s">
        <v>416</v>
      </c>
    </row>
    <row r="253" spans="1:4" ht="15" thickBot="1">
      <c r="A253" s="13">
        <v>1500.46</v>
      </c>
      <c r="B253" s="14" t="s">
        <v>414</v>
      </c>
      <c r="C253" s="15" t="s">
        <v>415</v>
      </c>
      <c r="D253" s="16" t="s">
        <v>417</v>
      </c>
    </row>
    <row r="254" spans="1:4" ht="15" thickBot="1">
      <c r="A254" s="13">
        <v>1600</v>
      </c>
      <c r="B254" s="14" t="s">
        <v>418</v>
      </c>
      <c r="C254" s="15" t="s">
        <v>419</v>
      </c>
      <c r="D254" s="16" t="s">
        <v>420</v>
      </c>
    </row>
    <row r="255" spans="1:4" ht="15" thickBot="1">
      <c r="A255" s="13">
        <v>80</v>
      </c>
      <c r="B255" s="14" t="s">
        <v>418</v>
      </c>
      <c r="C255" s="15" t="s">
        <v>419</v>
      </c>
      <c r="D255" s="16" t="s">
        <v>421</v>
      </c>
    </row>
    <row r="256" spans="1:4" ht="15" thickBot="1">
      <c r="A256" s="13">
        <v>160</v>
      </c>
      <c r="B256" s="14" t="s">
        <v>418</v>
      </c>
      <c r="C256" s="15" t="s">
        <v>419</v>
      </c>
      <c r="D256" s="16" t="s">
        <v>422</v>
      </c>
    </row>
    <row r="257" spans="1:4" ht="15" thickBot="1">
      <c r="A257" s="13">
        <v>2001</v>
      </c>
      <c r="B257" s="14" t="s">
        <v>423</v>
      </c>
      <c r="C257" s="15" t="s">
        <v>424</v>
      </c>
      <c r="D257" s="16">
        <v>816</v>
      </c>
    </row>
    <row r="258" spans="1:4" ht="15" thickBot="1">
      <c r="A258" s="13">
        <v>1740</v>
      </c>
      <c r="B258" s="14" t="s">
        <v>425</v>
      </c>
      <c r="C258" s="15" t="s">
        <v>426</v>
      </c>
      <c r="D258" s="16" t="s">
        <v>427</v>
      </c>
    </row>
    <row r="259" spans="1:4" ht="15" thickBot="1">
      <c r="A259" s="13">
        <v>1740</v>
      </c>
      <c r="B259" s="14" t="s">
        <v>425</v>
      </c>
      <c r="C259" s="15" t="s">
        <v>426</v>
      </c>
      <c r="D259" s="16" t="s">
        <v>428</v>
      </c>
    </row>
    <row r="260" spans="1:4" ht="15" thickBot="1">
      <c r="A260" s="13">
        <v>348</v>
      </c>
      <c r="B260" s="14" t="s">
        <v>429</v>
      </c>
      <c r="C260" s="15" t="s">
        <v>430</v>
      </c>
      <c r="D260" s="16">
        <v>77</v>
      </c>
    </row>
    <row r="261" spans="1:4" ht="15" thickBot="1">
      <c r="A261" s="13">
        <v>241.99</v>
      </c>
      <c r="B261" s="14" t="s">
        <v>431</v>
      </c>
      <c r="C261" s="15" t="s">
        <v>432</v>
      </c>
      <c r="D261" s="16"/>
    </row>
    <row r="262" spans="1:4" ht="15" thickBot="1">
      <c r="A262" s="13">
        <v>1250</v>
      </c>
      <c r="B262" s="14" t="s">
        <v>433</v>
      </c>
      <c r="C262" s="15" t="s">
        <v>434</v>
      </c>
      <c r="D262" s="16" t="s">
        <v>435</v>
      </c>
    </row>
    <row r="263" spans="1:4" ht="15" thickBot="1">
      <c r="A263" s="13">
        <v>1984.76</v>
      </c>
      <c r="B263" s="14" t="s">
        <v>436</v>
      </c>
      <c r="C263" s="15" t="s">
        <v>437</v>
      </c>
      <c r="D263" s="16">
        <v>18231</v>
      </c>
    </row>
    <row r="264" spans="1:4" ht="15" thickBot="1">
      <c r="A264" s="13">
        <v>1997.52</v>
      </c>
      <c r="B264" s="14" t="s">
        <v>436</v>
      </c>
      <c r="C264" s="15" t="s">
        <v>437</v>
      </c>
      <c r="D264" s="16">
        <v>18230</v>
      </c>
    </row>
    <row r="265" spans="1:4" ht="15" thickBot="1">
      <c r="A265" s="13">
        <v>1995.2</v>
      </c>
      <c r="B265" s="14" t="s">
        <v>436</v>
      </c>
      <c r="C265" s="15" t="s">
        <v>437</v>
      </c>
      <c r="D265" s="16">
        <v>18229</v>
      </c>
    </row>
    <row r="266" spans="1:4" ht="15" thickBot="1">
      <c r="A266" s="13">
        <v>452.4</v>
      </c>
      <c r="B266" s="14" t="s">
        <v>211</v>
      </c>
      <c r="C266" s="15" t="s">
        <v>212</v>
      </c>
      <c r="D266" s="16" t="s">
        <v>438</v>
      </c>
    </row>
    <row r="267" spans="1:4" ht="15" thickBot="1">
      <c r="A267" s="13">
        <v>58</v>
      </c>
      <c r="B267" s="14" t="s">
        <v>211</v>
      </c>
      <c r="C267" s="15" t="s">
        <v>212</v>
      </c>
      <c r="D267" s="16" t="s">
        <v>439</v>
      </c>
    </row>
    <row r="268" spans="1:4" ht="15" thickBot="1">
      <c r="A268" s="13">
        <v>92.8</v>
      </c>
      <c r="B268" s="14" t="s">
        <v>211</v>
      </c>
      <c r="C268" s="15" t="s">
        <v>212</v>
      </c>
      <c r="D268" s="16" t="s">
        <v>417</v>
      </c>
    </row>
    <row r="269" spans="1:4" ht="15" thickBot="1">
      <c r="A269" s="13">
        <v>92.8</v>
      </c>
      <c r="B269" s="14" t="s">
        <v>211</v>
      </c>
      <c r="C269" s="15" t="s">
        <v>212</v>
      </c>
      <c r="D269" s="16" t="s">
        <v>440</v>
      </c>
    </row>
    <row r="270" spans="1:4" ht="15" thickBot="1">
      <c r="A270" s="13">
        <v>58</v>
      </c>
      <c r="B270" s="14" t="s">
        <v>211</v>
      </c>
      <c r="C270" s="15" t="s">
        <v>212</v>
      </c>
      <c r="D270" s="16" t="s">
        <v>441</v>
      </c>
    </row>
    <row r="271" spans="1:4" ht="15" thickBot="1">
      <c r="A271" s="13">
        <v>58</v>
      </c>
      <c r="B271" s="14" t="s">
        <v>211</v>
      </c>
      <c r="C271" s="15" t="s">
        <v>212</v>
      </c>
      <c r="D271" s="16" t="s">
        <v>442</v>
      </c>
    </row>
    <row r="272" spans="1:4" ht="15" thickBot="1">
      <c r="A272" s="13">
        <v>116</v>
      </c>
      <c r="B272" s="14" t="s">
        <v>211</v>
      </c>
      <c r="C272" s="15" t="s">
        <v>212</v>
      </c>
      <c r="D272" s="16" t="s">
        <v>443</v>
      </c>
    </row>
    <row r="273" spans="1:4" ht="15" thickBot="1">
      <c r="A273" s="13">
        <v>1995.2</v>
      </c>
      <c r="B273" s="14" t="s">
        <v>98</v>
      </c>
      <c r="C273" s="15" t="s">
        <v>444</v>
      </c>
      <c r="D273" s="16"/>
    </row>
    <row r="274" spans="1:4" ht="15" thickBot="1">
      <c r="A274" s="13">
        <v>1969.68</v>
      </c>
      <c r="B274" s="14" t="s">
        <v>98</v>
      </c>
      <c r="C274" s="15" t="s">
        <v>445</v>
      </c>
      <c r="D274" s="16"/>
    </row>
    <row r="275" spans="1:4" ht="15" thickBot="1">
      <c r="A275" s="13">
        <v>21.69</v>
      </c>
      <c r="B275" s="14" t="s">
        <v>151</v>
      </c>
      <c r="C275" s="15" t="s">
        <v>151</v>
      </c>
      <c r="D275" s="16"/>
    </row>
    <row r="276" spans="1:4" ht="15" thickBot="1">
      <c r="A276" s="17">
        <f>SUM(A193:A275)</f>
        <v>69999.999999999985</v>
      </c>
      <c r="B276" s="18" t="s">
        <v>446</v>
      </c>
      <c r="C276" s="18" t="s">
        <v>447</v>
      </c>
      <c r="D276" s="18"/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opLeftCell="A22" workbookViewId="0">
      <selection activeCell="A39" sqref="A39:XFD39"/>
    </sheetView>
  </sheetViews>
  <sheetFormatPr baseColWidth="10" defaultRowHeight="14.4"/>
  <cols>
    <col min="1" max="1" width="11" style="6" customWidth="1"/>
    <col min="2" max="2" width="16.5546875" customWidth="1"/>
    <col min="3" max="3" width="26" customWidth="1"/>
    <col min="4" max="4" width="38" customWidth="1"/>
    <col min="5" max="5" width="8.5546875" customWidth="1"/>
    <col min="6" max="6" width="52.33203125" customWidth="1"/>
  </cols>
  <sheetData>
    <row r="1" spans="1:6">
      <c r="A1" s="6" t="s">
        <v>0</v>
      </c>
      <c r="B1" t="s">
        <v>1</v>
      </c>
      <c r="C1" t="s">
        <v>2</v>
      </c>
      <c r="D1" t="s">
        <v>3</v>
      </c>
      <c r="E1" t="s">
        <v>4</v>
      </c>
      <c r="F1" t="s">
        <v>7</v>
      </c>
    </row>
    <row r="2" spans="1:6">
      <c r="A2" s="6">
        <v>79541</v>
      </c>
      <c r="C2" t="s">
        <v>5</v>
      </c>
      <c r="E2" s="1"/>
    </row>
    <row r="3" spans="1:6">
      <c r="A3" s="6">
        <v>0</v>
      </c>
      <c r="C3" t="s">
        <v>5</v>
      </c>
      <c r="E3" s="1"/>
    </row>
    <row r="4" spans="1:6">
      <c r="A4" s="6">
        <v>8700</v>
      </c>
      <c r="C4" t="s">
        <v>18</v>
      </c>
      <c r="E4" s="1"/>
    </row>
    <row r="5" spans="1:6">
      <c r="A5" s="6">
        <v>2500</v>
      </c>
      <c r="C5" t="s">
        <v>22</v>
      </c>
      <c r="E5" s="1">
        <v>42670</v>
      </c>
    </row>
    <row r="6" spans="1:6">
      <c r="A6" s="5">
        <v>2300</v>
      </c>
      <c r="B6" s="2" t="s">
        <v>15</v>
      </c>
      <c r="C6" s="2" t="s">
        <v>15</v>
      </c>
      <c r="D6" s="2" t="s">
        <v>15</v>
      </c>
      <c r="E6" s="3"/>
      <c r="F6" s="2"/>
    </row>
    <row r="7" spans="1:6">
      <c r="A7" s="5">
        <v>0</v>
      </c>
      <c r="B7" s="2" t="s">
        <v>20</v>
      </c>
      <c r="C7" s="2" t="s">
        <v>20</v>
      </c>
      <c r="D7" s="2" t="s">
        <v>20</v>
      </c>
      <c r="E7" s="3"/>
      <c r="F7" s="2"/>
    </row>
    <row r="8" spans="1:6">
      <c r="A8" s="5">
        <v>100</v>
      </c>
      <c r="B8" s="2" t="s">
        <v>17</v>
      </c>
      <c r="C8" s="2" t="s">
        <v>17</v>
      </c>
      <c r="D8" s="2" t="s">
        <v>17</v>
      </c>
      <c r="E8" s="3"/>
      <c r="F8" s="2"/>
    </row>
    <row r="9" spans="1:6">
      <c r="A9" s="5">
        <v>6800</v>
      </c>
      <c r="B9" s="2"/>
      <c r="C9" s="2" t="s">
        <v>16</v>
      </c>
      <c r="D9" s="2" t="s">
        <v>16</v>
      </c>
      <c r="E9" s="3"/>
      <c r="F9" s="2"/>
    </row>
    <row r="10" spans="1:6" ht="15.75" customHeight="1">
      <c r="A10" s="5">
        <v>100</v>
      </c>
      <c r="B10" s="2"/>
      <c r="C10" s="2"/>
      <c r="D10" s="2" t="s">
        <v>19</v>
      </c>
      <c r="E10" s="3"/>
      <c r="F10" s="2"/>
    </row>
    <row r="11" spans="1:6">
      <c r="A11" s="5">
        <v>2500</v>
      </c>
      <c r="B11" s="2"/>
      <c r="C11" s="2" t="s">
        <v>6</v>
      </c>
      <c r="D11" s="2" t="s">
        <v>21</v>
      </c>
      <c r="E11" s="3">
        <v>42398</v>
      </c>
      <c r="F11" s="2"/>
    </row>
    <row r="12" spans="1:6">
      <c r="A12" s="5">
        <v>100</v>
      </c>
      <c r="B12" s="2"/>
      <c r="C12" s="2" t="s">
        <v>6</v>
      </c>
      <c r="D12" s="2" t="s">
        <v>21</v>
      </c>
      <c r="E12" s="3">
        <v>42489</v>
      </c>
      <c r="F12" s="2"/>
    </row>
    <row r="13" spans="1:6">
      <c r="A13" s="5">
        <v>2000</v>
      </c>
      <c r="B13" s="2"/>
      <c r="C13" s="2"/>
      <c r="D13" s="2" t="s">
        <v>23</v>
      </c>
      <c r="E13" s="3">
        <v>42573</v>
      </c>
      <c r="F13" s="2"/>
    </row>
    <row r="14" spans="1:6">
      <c r="A14" s="5">
        <v>400</v>
      </c>
      <c r="B14" s="2">
        <v>400</v>
      </c>
      <c r="C14" s="2" t="s">
        <v>6</v>
      </c>
      <c r="D14" s="2" t="s">
        <v>24</v>
      </c>
      <c r="E14" s="3"/>
      <c r="F14" s="2"/>
    </row>
    <row r="15" spans="1:6">
      <c r="A15" s="5">
        <v>2000</v>
      </c>
      <c r="B15" s="2"/>
      <c r="C15" s="2" t="s">
        <v>6</v>
      </c>
      <c r="D15" s="2" t="s">
        <v>25</v>
      </c>
      <c r="E15" s="3">
        <v>42541</v>
      </c>
      <c r="F15" s="2"/>
    </row>
    <row r="16" spans="1:6">
      <c r="A16" s="5">
        <v>3221.73</v>
      </c>
      <c r="B16" s="2"/>
      <c r="C16" s="2"/>
      <c r="D16" s="2" t="s">
        <v>26</v>
      </c>
      <c r="E16" s="3">
        <v>42545</v>
      </c>
      <c r="F16" s="2" t="s">
        <v>27</v>
      </c>
    </row>
    <row r="17" spans="1:6">
      <c r="A17" s="5">
        <v>4000</v>
      </c>
      <c r="B17" s="2"/>
      <c r="C17" s="2" t="s">
        <v>6</v>
      </c>
      <c r="D17" s="2" t="s">
        <v>28</v>
      </c>
      <c r="E17" s="3">
        <v>42542</v>
      </c>
      <c r="F17" s="2" t="s">
        <v>29</v>
      </c>
    </row>
    <row r="18" spans="1:6">
      <c r="A18" s="5">
        <v>100</v>
      </c>
      <c r="B18" s="2"/>
      <c r="C18" s="2" t="s">
        <v>6</v>
      </c>
      <c r="D18" s="2" t="s">
        <v>32</v>
      </c>
      <c r="E18" s="3">
        <v>42559</v>
      </c>
      <c r="F18" s="2"/>
    </row>
    <row r="19" spans="1:6">
      <c r="A19" s="5">
        <v>129</v>
      </c>
      <c r="B19" s="2"/>
      <c r="C19" s="2"/>
      <c r="D19" s="2" t="s">
        <v>34</v>
      </c>
      <c r="E19" s="3"/>
      <c r="F19" s="2" t="s">
        <v>35</v>
      </c>
    </row>
    <row r="20" spans="1:6">
      <c r="A20" s="5">
        <v>1000</v>
      </c>
      <c r="B20" s="2"/>
      <c r="C20" s="2" t="s">
        <v>6</v>
      </c>
      <c r="D20" s="2" t="s">
        <v>36</v>
      </c>
      <c r="E20" s="3">
        <v>42565</v>
      </c>
      <c r="F20" s="2" t="s">
        <v>30</v>
      </c>
    </row>
    <row r="21" spans="1:6">
      <c r="A21" s="5">
        <v>130</v>
      </c>
      <c r="B21" s="2"/>
      <c r="C21" s="2" t="s">
        <v>6</v>
      </c>
      <c r="D21" s="2" t="s">
        <v>37</v>
      </c>
      <c r="E21" s="3">
        <v>42584</v>
      </c>
      <c r="F21" s="2"/>
    </row>
    <row r="22" spans="1:6">
      <c r="A22" s="5">
        <v>2000</v>
      </c>
      <c r="B22" s="2"/>
      <c r="C22" s="2" t="s">
        <v>6</v>
      </c>
      <c r="D22" s="2" t="s">
        <v>41</v>
      </c>
      <c r="E22" s="3">
        <v>42571</v>
      </c>
      <c r="F22" s="2" t="s">
        <v>42</v>
      </c>
    </row>
    <row r="23" spans="1:6">
      <c r="A23" s="5">
        <v>300</v>
      </c>
      <c r="B23" s="2">
        <v>600</v>
      </c>
      <c r="C23" s="2" t="s">
        <v>44</v>
      </c>
      <c r="D23" s="2" t="s">
        <v>43</v>
      </c>
      <c r="E23" s="3">
        <v>42571</v>
      </c>
      <c r="F23" s="2"/>
    </row>
    <row r="24" spans="1:6">
      <c r="A24" s="5">
        <v>1000</v>
      </c>
      <c r="B24" s="2"/>
      <c r="C24" s="2" t="s">
        <v>6</v>
      </c>
      <c r="D24" s="2" t="s">
        <v>48</v>
      </c>
      <c r="E24" s="3">
        <v>42572</v>
      </c>
      <c r="F24" s="2"/>
    </row>
    <row r="25" spans="1:6">
      <c r="A25" s="5">
        <v>200</v>
      </c>
      <c r="B25" s="2"/>
      <c r="C25" s="2" t="s">
        <v>6</v>
      </c>
      <c r="D25" s="2" t="s">
        <v>49</v>
      </c>
      <c r="E25" s="3">
        <v>42573</v>
      </c>
      <c r="F25" s="2" t="s">
        <v>50</v>
      </c>
    </row>
    <row r="26" spans="1:6">
      <c r="A26" s="5">
        <v>6000</v>
      </c>
      <c r="B26" s="2"/>
      <c r="C26" s="2" t="s">
        <v>6</v>
      </c>
      <c r="D26" s="2" t="s">
        <v>51</v>
      </c>
      <c r="E26" s="3">
        <v>42573</v>
      </c>
      <c r="F26" s="2"/>
    </row>
    <row r="27" spans="1:6">
      <c r="A27" s="5">
        <v>500</v>
      </c>
      <c r="B27" s="2"/>
      <c r="C27" s="2" t="s">
        <v>6</v>
      </c>
      <c r="D27" s="2" t="s">
        <v>37</v>
      </c>
      <c r="E27" s="3">
        <v>42573</v>
      </c>
      <c r="F27" s="2"/>
    </row>
    <row r="28" spans="1:6">
      <c r="A28" s="5">
        <v>300</v>
      </c>
      <c r="B28" s="2"/>
      <c r="C28" s="2" t="s">
        <v>6</v>
      </c>
      <c r="D28" s="2" t="s">
        <v>43</v>
      </c>
      <c r="E28" s="3">
        <v>42576</v>
      </c>
      <c r="F28" s="2"/>
    </row>
    <row r="29" spans="1:6">
      <c r="A29" s="5">
        <v>700</v>
      </c>
      <c r="B29" s="2"/>
      <c r="C29" s="2" t="s">
        <v>6</v>
      </c>
      <c r="D29" s="2" t="s">
        <v>53</v>
      </c>
      <c r="E29" s="3">
        <v>42577</v>
      </c>
      <c r="F29" s="2"/>
    </row>
    <row r="30" spans="1:6">
      <c r="A30" s="5">
        <v>1500</v>
      </c>
      <c r="B30" s="2"/>
      <c r="C30" s="2" t="s">
        <v>6</v>
      </c>
      <c r="D30" s="2" t="s">
        <v>59</v>
      </c>
      <c r="E30" s="3">
        <v>42578</v>
      </c>
      <c r="F30" s="2"/>
    </row>
    <row r="31" spans="1:6">
      <c r="A31" s="5">
        <v>-53.32</v>
      </c>
      <c r="B31" s="2"/>
      <c r="C31" s="2"/>
      <c r="D31" s="2" t="s">
        <v>77</v>
      </c>
      <c r="E31" s="3"/>
      <c r="F31" s="2"/>
    </row>
    <row r="32" spans="1:6">
      <c r="A32" s="5">
        <v>290</v>
      </c>
      <c r="B32" s="2"/>
      <c r="C32" s="2"/>
      <c r="D32" s="2" t="s">
        <v>51</v>
      </c>
      <c r="E32" s="3"/>
      <c r="F32" s="2"/>
    </row>
    <row r="33" spans="1:6">
      <c r="A33" s="5">
        <v>3000</v>
      </c>
      <c r="B33" s="2"/>
      <c r="C33" s="2" t="s">
        <v>6</v>
      </c>
      <c r="D33" s="2" t="s">
        <v>93</v>
      </c>
      <c r="E33" s="3">
        <v>42580</v>
      </c>
      <c r="F33" s="2"/>
    </row>
    <row r="34" spans="1:6">
      <c r="A34" s="5">
        <v>5000</v>
      </c>
      <c r="B34" s="2"/>
      <c r="C34" s="2" t="s">
        <v>6</v>
      </c>
      <c r="D34" s="2" t="s">
        <v>97</v>
      </c>
      <c r="E34" s="3">
        <v>42583</v>
      </c>
      <c r="F34" s="2"/>
    </row>
    <row r="35" spans="1:6">
      <c r="A35" s="5">
        <v>800</v>
      </c>
      <c r="B35" s="2"/>
      <c r="C35" s="2" t="s">
        <v>6</v>
      </c>
      <c r="D35" s="2" t="s">
        <v>119</v>
      </c>
      <c r="E35" s="3">
        <v>42584</v>
      </c>
      <c r="F35" s="2"/>
    </row>
    <row r="36" spans="1:6">
      <c r="A36" s="5">
        <v>15000</v>
      </c>
      <c r="B36" s="2"/>
      <c r="C36" s="2" t="s">
        <v>6</v>
      </c>
      <c r="D36" s="2" t="s">
        <v>144</v>
      </c>
      <c r="E36" s="3">
        <v>42586</v>
      </c>
      <c r="F36" s="2"/>
    </row>
    <row r="37" spans="1:6">
      <c r="A37" s="5">
        <v>600</v>
      </c>
      <c r="B37" s="2"/>
      <c r="C37" s="2" t="s">
        <v>6</v>
      </c>
      <c r="D37" s="2" t="s">
        <v>150</v>
      </c>
      <c r="E37" s="3">
        <v>42587</v>
      </c>
      <c r="F37" s="2"/>
    </row>
    <row r="38" spans="1:6">
      <c r="A38" s="5">
        <v>2000</v>
      </c>
      <c r="B38" s="2"/>
      <c r="C38" s="2" t="s">
        <v>6</v>
      </c>
      <c r="D38" s="2" t="s">
        <v>38</v>
      </c>
      <c r="E38" s="3">
        <v>42590</v>
      </c>
      <c r="F38" s="2"/>
    </row>
    <row r="39" spans="1:6">
      <c r="A39" s="5"/>
      <c r="B39" s="2"/>
      <c r="C39" s="2"/>
      <c r="D39" s="2"/>
      <c r="E39" s="3"/>
      <c r="F39" s="2"/>
    </row>
    <row r="40" spans="1:6">
      <c r="A40" s="5"/>
      <c r="B40" s="2"/>
      <c r="C40" s="2"/>
      <c r="D40" s="2"/>
      <c r="E40" s="3"/>
      <c r="F40" s="2"/>
    </row>
    <row r="41" spans="1:6">
      <c r="A41" s="5"/>
      <c r="B41" s="2"/>
      <c r="C41" s="2"/>
      <c r="D41" s="2"/>
      <c r="E41" s="3"/>
      <c r="F41" s="2"/>
    </row>
    <row r="42" spans="1:6">
      <c r="A42" s="5"/>
      <c r="B42" s="2"/>
      <c r="C42" s="2"/>
      <c r="D42" s="2"/>
      <c r="E42" s="2"/>
      <c r="F42" s="2"/>
    </row>
    <row r="43" spans="1:6">
      <c r="A43" s="7">
        <f>SUM(A2:A42)</f>
        <v>154758.40999999997</v>
      </c>
    </row>
    <row r="44" spans="1:6">
      <c r="A44" s="6">
        <f>A43+PRÉSTAMOS!A19</f>
        <v>154758.40999999997</v>
      </c>
    </row>
    <row r="45" spans="1:6" ht="16.2">
      <c r="B45" s="9" t="s">
        <v>14</v>
      </c>
    </row>
    <row r="46" spans="1:6">
      <c r="B46" s="8">
        <f>COUNTIF(C:C,"PAGARÉ")</f>
        <v>22</v>
      </c>
    </row>
    <row r="65" spans="1:6">
      <c r="A65"/>
      <c r="F65" s="10"/>
    </row>
  </sheetData>
  <pageMargins left="0.70866141732283472" right="0.70866141732283472" top="0.74803149606299213" bottom="0.74803149606299213" header="0.31496062992125984" footer="0.31496062992125984"/>
  <pageSetup scale="59" orientation="portrait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3" sqref="A3:XFD3"/>
    </sheetView>
  </sheetViews>
  <sheetFormatPr baseColWidth="10" defaultRowHeight="14.4"/>
  <cols>
    <col min="1" max="1" width="17.44140625" style="6" customWidth="1"/>
    <col min="2" max="2" width="17" customWidth="1"/>
    <col min="3" max="3" width="55.109375" customWidth="1"/>
    <col min="4" max="4" width="24.109375" customWidth="1"/>
    <col min="5" max="5" width="21.33203125" customWidth="1"/>
    <col min="6" max="6" width="20.5546875" customWidth="1"/>
  </cols>
  <sheetData>
    <row r="1" spans="1:7">
      <c r="A1" s="12"/>
      <c r="B1" s="12"/>
      <c r="C1" s="12"/>
      <c r="D1" s="12"/>
      <c r="E1" s="12"/>
      <c r="F1" s="12"/>
      <c r="G1" s="12"/>
    </row>
    <row r="2" spans="1:7">
      <c r="A2" s="6" t="s">
        <v>9</v>
      </c>
      <c r="B2" t="s">
        <v>6</v>
      </c>
      <c r="C2" t="s">
        <v>13</v>
      </c>
      <c r="D2" t="s">
        <v>8</v>
      </c>
      <c r="E2" t="s">
        <v>11</v>
      </c>
      <c r="F2" t="s">
        <v>10</v>
      </c>
      <c r="G2" t="s">
        <v>12</v>
      </c>
    </row>
    <row r="5" spans="1:7">
      <c r="A5" s="5"/>
      <c r="B5" s="2"/>
      <c r="C5" s="2"/>
      <c r="D5" s="2"/>
      <c r="E5" s="2"/>
      <c r="F5" s="2"/>
      <c r="G5" s="2"/>
    </row>
    <row r="19" spans="1:1">
      <c r="A19" s="6">
        <f>SUM(A3:A18)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PRÉSTAMOS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Ba-k.com</dc:creator>
  <cp:lastModifiedBy>Transparencia</cp:lastModifiedBy>
  <cp:lastPrinted>2016-07-13T17:26:18Z</cp:lastPrinted>
  <dcterms:created xsi:type="dcterms:W3CDTF">2014-10-30T05:03:46Z</dcterms:created>
  <dcterms:modified xsi:type="dcterms:W3CDTF">2016-09-12T15:39:54Z</dcterms:modified>
</cp:coreProperties>
</file>